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30" i="3"/>
  <c r="F28"/>
  <c r="F13"/>
  <c r="F14"/>
  <c r="F15"/>
  <c r="F16"/>
  <c r="F17"/>
  <c r="F18"/>
  <c r="F19"/>
  <c r="F20"/>
  <c r="F21"/>
  <c r="F22"/>
  <c r="F23"/>
  <c r="F24"/>
  <c r="F25"/>
  <c r="F27"/>
  <c r="F26"/>
  <c r="F29"/>
  <c r="F12"/>
</calcChain>
</file>

<file path=xl/sharedStrings.xml><?xml version="1.0" encoding="utf-8"?>
<sst xmlns="http://schemas.openxmlformats.org/spreadsheetml/2006/main" count="79" uniqueCount="44">
  <si>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</si>
  <si>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</si>
  <si>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</si>
  <si>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</si>
  <si>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</si>
  <si>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</si>
  <si>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</si>
  <si>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</si>
  <si>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</si>
  <si>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</si>
  <si>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</si>
  <si>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</si>
  <si>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</si>
  <si>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</si>
  <si>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</si>
  <si>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</si>
  <si>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</si>
  <si>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</si>
  <si>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t>комплект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</si>
  <si>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</si>
  <si>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</t>
  </si>
  <si>
    <t>Лампа бактерицидная 60 см</t>
  </si>
  <si>
    <t>Лампа бактерицидная 90 см</t>
  </si>
  <si>
    <t>ЭКГ-электроды 55мм №50</t>
  </si>
  <si>
    <t>Тонометр Biopress Aneroid модель BL-ASM-1</t>
  </si>
  <si>
    <t>Гигрометр ВИТ-2</t>
  </si>
  <si>
    <t>Пинцет автоматический</t>
  </si>
  <si>
    <t>Емкость для хранения термометров</t>
  </si>
  <si>
    <t>Скальпель хирургический многоразовый</t>
  </si>
  <si>
    <t>Емкости темные для пинцетов</t>
  </si>
  <si>
    <t>Спиртовая грелка</t>
  </si>
  <si>
    <t>Тест-полоски для определения ацетона в моче №50</t>
  </si>
  <si>
    <t xml:space="preserve">Цифровой инфракрасный термометр </t>
  </si>
  <si>
    <t>Жгут некровоостанавливающий в упак.</t>
  </si>
  <si>
    <t>Контейнер Dr.Pi 100 мл с завинчивающейся крышкой в индивидуальной упаковке, нестерильно для сбора мочи</t>
  </si>
  <si>
    <t>Контейнер Dr.Pi 100 мл с завинчивающейся крышкой в индивидуальной упаковке, нестерильно для сбора кала</t>
  </si>
  <si>
    <t>Емкость для готовых дез. растворов, 5л</t>
  </si>
  <si>
    <t>Емкость для готовых дез. растворов, 3л</t>
  </si>
  <si>
    <t>Емкость для готовых дез. растворов, 1л</t>
  </si>
  <si>
    <t>Емкость для готовых дез. растворов, 10л</t>
  </si>
  <si>
    <t>Ёмкости-контейнеры полимерные для дезинфекции и предстерилизационной обработки медицинских изделий с принадлежностями (ЕДПО)</t>
  </si>
  <si>
    <t>22.10.2021 г.  В 17.00 часов</t>
  </si>
  <si>
    <t>25.10.2021 г. В 09.00 часов г. Караганда, ул. К.Либкнехта 106В отдел гос. закупок</t>
  </si>
  <si>
    <t xml:space="preserve"> В течение 30 дней после заключения договора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</si>
</sst>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18181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6">
    <xf numFmtId="0" fontId="0" fillId="0" borderId="0" xfId="0"/>
    <xf numFmtId="0" fontId="30" fillId="0" borderId="100" xfId="0" applyFont="1" applyFill="1" applyBorder="1" applyAlignment="1">
      <alignment horizontal="left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45" fillId="0" borderId="0" xfId="0" applyFont="1" applyAlignment="1">
      <alignment horizontal="center" vertical="center"/>
    </xf>
    <xf numFmtId="0" fontId="113" fillId="0" borderId="101" xfId="0" applyFont="1" applyBorder="1" applyAlignment="1">
      <alignment horizontal="center" vertical="center" wrapText="1"/>
    </xf>
    <xf numFmtId="2" fontId="114" fillId="0" borderId="101" xfId="0" applyNumberFormat="1" applyFont="1" applyFill="1" applyBorder="1" applyAlignment="1">
      <alignment horizontal="center" vertical="center" wrapText="1"/>
    </xf>
    <xf numFmtId="4" fontId="114" fillId="0" borderId="101" xfId="0" applyNumberFormat="1" applyFont="1" applyFill="1" applyBorder="1" applyAlignment="1">
      <alignment horizontal="center" vertical="center" wrapText="1"/>
    </xf>
    <xf numFmtId="0" fontId="113" fillId="0" borderId="101" xfId="0" applyFont="1" applyFill="1" applyBorder="1" applyAlignment="1">
      <alignment horizontal="center" vertical="center" wrapText="1"/>
    </xf>
    <xf numFmtId="0" fontId="115" fillId="0" borderId="101" xfId="0" applyFont="1" applyBorder="1" applyAlignment="1">
      <alignment horizontal="center" vertical="center" wrapText="1"/>
    </xf>
    <xf numFmtId="0" fontId="116" fillId="0" borderId="101" xfId="0" applyFont="1" applyBorder="1" applyAlignment="1">
      <alignment horizontal="center" vertical="center" wrapText="1"/>
    </xf>
    <xf numFmtId="179" fontId="115" fillId="140" borderId="101" xfId="0" applyNumberFormat="1" applyFont="1" applyFill="1" applyBorder="1" applyAlignment="1">
      <alignment horizontal="center" vertical="center"/>
    </xf>
    <xf numFmtId="0" fontId="115" fillId="0" borderId="101" xfId="0" applyFont="1" applyBorder="1" applyAlignment="1">
      <alignment horizontal="center" vertical="center"/>
    </xf>
    <xf numFmtId="179" fontId="116" fillId="0" borderId="101" xfId="0" applyNumberFormat="1" applyFont="1" applyFill="1" applyBorder="1" applyAlignment="1">
      <alignment horizontal="center" vertical="center" wrapText="1"/>
    </xf>
    <xf numFmtId="179" fontId="115" fillId="0" borderId="101" xfId="0" applyNumberFormat="1" applyFont="1" applyFill="1" applyBorder="1" applyAlignment="1">
      <alignment horizontal="center" vertical="center"/>
    </xf>
    <xf numFmtId="179" fontId="115" fillId="0" borderId="101" xfId="0" applyNumberFormat="1" applyFont="1" applyBorder="1" applyAlignment="1">
      <alignment horizontal="center" vertical="center"/>
    </xf>
    <xf numFmtId="179" fontId="115" fillId="0" borderId="101" xfId="0" applyNumberFormat="1" applyFont="1" applyBorder="1" applyAlignment="1">
      <alignment horizontal="center" vertical="center" wrapText="1"/>
    </xf>
    <xf numFmtId="1" fontId="116" fillId="0" borderId="101" xfId="0" applyNumberFormat="1" applyFont="1" applyFill="1" applyBorder="1" applyAlignment="1">
      <alignment horizontal="center" vertical="center" wrapText="1"/>
    </xf>
    <xf numFmtId="1" fontId="115" fillId="0" borderId="101" xfId="0" applyNumberFormat="1" applyFont="1" applyFill="1" applyBorder="1" applyAlignment="1">
      <alignment horizontal="center" vertical="center"/>
    </xf>
    <xf numFmtId="1" fontId="115" fillId="0" borderId="101" xfId="0" applyNumberFormat="1" applyFont="1" applyBorder="1" applyAlignment="1">
      <alignment horizontal="center" vertical="center"/>
    </xf>
    <xf numFmtId="1" fontId="115" fillId="0" borderId="101" xfId="0" applyNumberFormat="1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/>
    </xf>
    <xf numFmtId="0" fontId="115" fillId="0" borderId="102" xfId="0" applyFont="1" applyFill="1" applyBorder="1" applyAlignment="1">
      <alignment horizontal="center" vertical="center" wrapText="1"/>
    </xf>
    <xf numFmtId="1" fontId="115" fillId="0" borderId="102" xfId="0" applyNumberFormat="1" applyFont="1" applyFill="1" applyBorder="1" applyAlignment="1">
      <alignment horizontal="center" vertical="center" wrapText="1"/>
    </xf>
    <xf numFmtId="179" fontId="115" fillId="140" borderId="102" xfId="0" applyNumberFormat="1" applyFont="1" applyFill="1" applyBorder="1" applyAlignment="1">
      <alignment horizontal="center" vertical="center"/>
    </xf>
    <xf numFmtId="0" fontId="115" fillId="0" borderId="103" xfId="0" applyFont="1" applyBorder="1" applyAlignment="1">
      <alignment horizontal="center" vertical="center" wrapText="1"/>
    </xf>
    <xf numFmtId="0" fontId="117" fillId="0" borderId="101" xfId="0" applyFont="1" applyBorder="1" applyAlignment="1">
      <alignment horizontal="center" vertical="center" wrapText="1"/>
    </xf>
    <xf numFmtId="0" fontId="115" fillId="0" borderId="101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5"/>
  <sheetViews>
    <sheetView tabSelected="1" topLeftCell="A10" zoomScaleNormal="100" workbookViewId="0">
      <selection activeCell="S15" sqref="S15"/>
    </sheetView>
  </sheetViews>
  <sheetFormatPr defaultRowHeight="15"/>
  <cols>
    <col min="1" max="1" width="27.42578125" customWidth="1"/>
    <col min="2" max="2" width="39.5703125" customWidth="1"/>
    <col min="3" max="3" width="13.28515625" style="3" customWidth="1"/>
    <col min="4" max="4" width="10.7109375" style="4" customWidth="1"/>
    <col min="5" max="5" width="10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8.7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32" t="s">
        <v>19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32" t="s">
        <v>12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87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84">
      <c r="A11" s="10" t="s">
        <v>0</v>
      </c>
      <c r="B11" s="10" t="s">
        <v>14</v>
      </c>
      <c r="C11" s="9" t="s">
        <v>13</v>
      </c>
      <c r="D11" s="11" t="s">
        <v>17</v>
      </c>
      <c r="E11" s="12" t="s">
        <v>15</v>
      </c>
      <c r="F11" s="12" t="s">
        <v>16</v>
      </c>
      <c r="G11" s="9" t="s">
        <v>5</v>
      </c>
      <c r="H11" s="9" t="s">
        <v>6</v>
      </c>
      <c r="I11" s="9" t="s">
        <v>7</v>
      </c>
      <c r="J11" s="9" t="s">
        <v>8</v>
      </c>
      <c r="K11" s="9" t="s">
        <v>9</v>
      </c>
    </row>
    <row r="12" spans="1:16" ht="48" customHeight="1">
      <c r="A12" s="13" t="s">
        <v>34</v>
      </c>
      <c r="B12" s="13" t="s">
        <v>34</v>
      </c>
      <c r="C12" s="14" t="s">
        <v>20</v>
      </c>
      <c r="D12" s="17">
        <v>110</v>
      </c>
      <c r="E12" s="21">
        <v>2000</v>
      </c>
      <c r="F12" s="15">
        <f>D12*E12</f>
        <v>220000</v>
      </c>
      <c r="G12" s="31" t="s">
        <v>43</v>
      </c>
      <c r="H12" s="31" t="s">
        <v>10</v>
      </c>
      <c r="I12" s="31" t="s">
        <v>11</v>
      </c>
      <c r="J12" s="31" t="s">
        <v>41</v>
      </c>
      <c r="K12" s="31" t="s">
        <v>42</v>
      </c>
    </row>
    <row r="13" spans="1:16" ht="48" customHeight="1">
      <c r="A13" s="13" t="s">
        <v>35</v>
      </c>
      <c r="B13" s="13" t="s">
        <v>35</v>
      </c>
      <c r="C13" s="14" t="s">
        <v>20</v>
      </c>
      <c r="D13" s="17">
        <v>110</v>
      </c>
      <c r="E13" s="21">
        <v>50</v>
      </c>
      <c r="F13" s="15">
        <f>D13*E13</f>
        <v>5500</v>
      </c>
      <c r="G13" s="31"/>
      <c r="H13" s="31"/>
      <c r="I13" s="31"/>
      <c r="J13" s="31"/>
      <c r="K13" s="31"/>
    </row>
    <row r="14" spans="1:16" s="8" customFormat="1">
      <c r="A14" s="13" t="s">
        <v>21</v>
      </c>
      <c r="B14" s="13" t="s">
        <v>21</v>
      </c>
      <c r="C14" s="16" t="s">
        <v>20</v>
      </c>
      <c r="D14" s="17">
        <v>6000</v>
      </c>
      <c r="E14" s="21">
        <v>60</v>
      </c>
      <c r="F14" s="15">
        <f t="shared" ref="F14:F30" si="0">D14*E14</f>
        <v>360000</v>
      </c>
      <c r="G14" s="31"/>
      <c r="H14" s="31"/>
      <c r="I14" s="31"/>
      <c r="J14" s="31"/>
      <c r="K14" s="31"/>
    </row>
    <row r="15" spans="1:16">
      <c r="A15" s="13" t="s">
        <v>22</v>
      </c>
      <c r="B15" s="13" t="s">
        <v>22</v>
      </c>
      <c r="C15" s="16" t="s">
        <v>20</v>
      </c>
      <c r="D15" s="18">
        <v>7200</v>
      </c>
      <c r="E15" s="22">
        <v>40</v>
      </c>
      <c r="F15" s="15">
        <f t="shared" si="0"/>
        <v>288000</v>
      </c>
      <c r="G15" s="31"/>
      <c r="H15" s="31"/>
      <c r="I15" s="31"/>
      <c r="J15" s="31"/>
      <c r="K15" s="31"/>
    </row>
    <row r="16" spans="1:16">
      <c r="A16" s="16" t="s">
        <v>23</v>
      </c>
      <c r="B16" s="16" t="s">
        <v>23</v>
      </c>
      <c r="C16" s="16" t="s">
        <v>18</v>
      </c>
      <c r="D16" s="19">
        <v>7000</v>
      </c>
      <c r="E16" s="23">
        <v>10</v>
      </c>
      <c r="F16" s="15">
        <f t="shared" si="0"/>
        <v>70000</v>
      </c>
      <c r="G16" s="31"/>
      <c r="H16" s="31"/>
      <c r="I16" s="31"/>
      <c r="J16" s="31"/>
      <c r="K16" s="31"/>
    </row>
    <row r="17" spans="1:11" ht="24">
      <c r="A17" s="13" t="s">
        <v>24</v>
      </c>
      <c r="B17" s="13" t="s">
        <v>24</v>
      </c>
      <c r="C17" s="16" t="s">
        <v>20</v>
      </c>
      <c r="D17" s="19">
        <v>7690</v>
      </c>
      <c r="E17" s="23">
        <v>7</v>
      </c>
      <c r="F17" s="15">
        <f t="shared" si="0"/>
        <v>53830</v>
      </c>
      <c r="G17" s="31"/>
      <c r="H17" s="31"/>
      <c r="I17" s="31"/>
      <c r="J17" s="31"/>
      <c r="K17" s="31"/>
    </row>
    <row r="18" spans="1:11">
      <c r="A18" s="13" t="s">
        <v>25</v>
      </c>
      <c r="B18" s="13" t="s">
        <v>25</v>
      </c>
      <c r="C18" s="16" t="s">
        <v>20</v>
      </c>
      <c r="D18" s="20">
        <v>3200</v>
      </c>
      <c r="E18" s="24">
        <v>30</v>
      </c>
      <c r="F18" s="15">
        <f t="shared" si="0"/>
        <v>96000</v>
      </c>
      <c r="G18" s="31"/>
      <c r="H18" s="31"/>
      <c r="I18" s="31"/>
      <c r="J18" s="31"/>
      <c r="K18" s="31"/>
    </row>
    <row r="19" spans="1:11">
      <c r="A19" s="13" t="s">
        <v>26</v>
      </c>
      <c r="B19" s="13" t="s">
        <v>26</v>
      </c>
      <c r="C19" s="16" t="s">
        <v>20</v>
      </c>
      <c r="D19" s="20">
        <v>4800</v>
      </c>
      <c r="E19" s="24">
        <v>30</v>
      </c>
      <c r="F19" s="15">
        <f t="shared" si="0"/>
        <v>144000</v>
      </c>
      <c r="G19" s="31"/>
      <c r="H19" s="31"/>
      <c r="I19" s="31"/>
      <c r="J19" s="31"/>
      <c r="K19" s="31"/>
    </row>
    <row r="20" spans="1:11">
      <c r="A20" s="13" t="s">
        <v>27</v>
      </c>
      <c r="B20" s="13" t="s">
        <v>27</v>
      </c>
      <c r="C20" s="16" t="s">
        <v>20</v>
      </c>
      <c r="D20" s="20">
        <v>6200</v>
      </c>
      <c r="E20" s="24">
        <v>10</v>
      </c>
      <c r="F20" s="15">
        <f t="shared" si="0"/>
        <v>62000</v>
      </c>
      <c r="G20" s="31"/>
      <c r="H20" s="31"/>
      <c r="I20" s="31"/>
      <c r="J20" s="31"/>
      <c r="K20" s="31"/>
    </row>
    <row r="21" spans="1:11" ht="24">
      <c r="A21" s="13" t="s">
        <v>28</v>
      </c>
      <c r="B21" s="13" t="s">
        <v>28</v>
      </c>
      <c r="C21" s="16" t="s">
        <v>20</v>
      </c>
      <c r="D21" s="20">
        <v>5980</v>
      </c>
      <c r="E21" s="24">
        <v>5</v>
      </c>
      <c r="F21" s="15">
        <f t="shared" si="0"/>
        <v>29900</v>
      </c>
      <c r="G21" s="31"/>
      <c r="H21" s="31"/>
      <c r="I21" s="31"/>
      <c r="J21" s="31"/>
      <c r="K21" s="31"/>
    </row>
    <row r="22" spans="1:11">
      <c r="A22" s="13" t="s">
        <v>29</v>
      </c>
      <c r="B22" s="13" t="s">
        <v>29</v>
      </c>
      <c r="C22" s="16" t="s">
        <v>20</v>
      </c>
      <c r="D22" s="20">
        <v>5800</v>
      </c>
      <c r="E22" s="24">
        <v>20</v>
      </c>
      <c r="F22" s="15">
        <f t="shared" si="0"/>
        <v>116000</v>
      </c>
      <c r="G22" s="31"/>
      <c r="H22" s="31"/>
      <c r="I22" s="31"/>
      <c r="J22" s="31"/>
      <c r="K22" s="31"/>
    </row>
    <row r="23" spans="1:11">
      <c r="A23" s="13" t="s">
        <v>30</v>
      </c>
      <c r="B23" s="13" t="s">
        <v>30</v>
      </c>
      <c r="C23" s="16" t="s">
        <v>20</v>
      </c>
      <c r="D23" s="20">
        <v>4300</v>
      </c>
      <c r="E23" s="24">
        <v>5</v>
      </c>
      <c r="F23" s="15">
        <f t="shared" si="0"/>
        <v>21500</v>
      </c>
      <c r="G23" s="31"/>
      <c r="H23" s="31"/>
      <c r="I23" s="31"/>
      <c r="J23" s="31"/>
      <c r="K23" s="31"/>
    </row>
    <row r="24" spans="1:11" ht="24">
      <c r="A24" s="13" t="s">
        <v>31</v>
      </c>
      <c r="B24" s="13" t="s">
        <v>31</v>
      </c>
      <c r="C24" s="16" t="s">
        <v>20</v>
      </c>
      <c r="D24" s="20">
        <v>22000</v>
      </c>
      <c r="E24" s="24">
        <v>2</v>
      </c>
      <c r="F24" s="15">
        <f t="shared" si="0"/>
        <v>44000</v>
      </c>
      <c r="G24" s="31"/>
      <c r="H24" s="31"/>
      <c r="I24" s="31"/>
      <c r="J24" s="31"/>
      <c r="K24" s="31"/>
    </row>
    <row r="25" spans="1:11" ht="24">
      <c r="A25" s="13" t="s">
        <v>32</v>
      </c>
      <c r="B25" s="13" t="s">
        <v>32</v>
      </c>
      <c r="C25" s="16" t="s">
        <v>20</v>
      </c>
      <c r="D25" s="20">
        <v>48000</v>
      </c>
      <c r="E25" s="24">
        <v>2</v>
      </c>
      <c r="F25" s="15">
        <f t="shared" si="0"/>
        <v>96000</v>
      </c>
      <c r="G25" s="31"/>
      <c r="H25" s="31"/>
      <c r="I25" s="31"/>
      <c r="J25" s="31"/>
      <c r="K25" s="31"/>
    </row>
    <row r="26" spans="1:11" ht="24">
      <c r="A26" s="13" t="s">
        <v>33</v>
      </c>
      <c r="B26" s="13" t="s">
        <v>33</v>
      </c>
      <c r="C26" s="16" t="s">
        <v>20</v>
      </c>
      <c r="D26" s="20">
        <v>310</v>
      </c>
      <c r="E26" s="24">
        <v>10</v>
      </c>
      <c r="F26" s="15">
        <f>D26*E26</f>
        <v>3100</v>
      </c>
      <c r="G26" s="31"/>
      <c r="H26" s="31"/>
      <c r="I26" s="31"/>
      <c r="J26" s="31"/>
      <c r="K26" s="31"/>
    </row>
    <row r="27" spans="1:11" ht="60">
      <c r="A27" s="30" t="s">
        <v>40</v>
      </c>
      <c r="B27" s="13" t="s">
        <v>36</v>
      </c>
      <c r="C27" s="16" t="s">
        <v>20</v>
      </c>
      <c r="D27" s="20">
        <v>9400</v>
      </c>
      <c r="E27" s="24">
        <v>15</v>
      </c>
      <c r="F27" s="15">
        <f t="shared" si="0"/>
        <v>141000</v>
      </c>
      <c r="G27" s="31"/>
      <c r="H27" s="31"/>
      <c r="I27" s="31"/>
      <c r="J27" s="31"/>
      <c r="K27" s="31"/>
    </row>
    <row r="28" spans="1:11" ht="60">
      <c r="A28" s="30" t="s">
        <v>40</v>
      </c>
      <c r="B28" s="26" t="s">
        <v>37</v>
      </c>
      <c r="C28" s="25" t="s">
        <v>20</v>
      </c>
      <c r="D28" s="25">
        <v>6500</v>
      </c>
      <c r="E28" s="27">
        <v>15</v>
      </c>
      <c r="F28" s="28">
        <f t="shared" si="0"/>
        <v>97500</v>
      </c>
      <c r="G28" s="31"/>
      <c r="H28" s="31"/>
      <c r="I28" s="31"/>
      <c r="J28" s="31"/>
      <c r="K28" s="31"/>
    </row>
    <row r="29" spans="1:11" ht="60">
      <c r="A29" s="30" t="s">
        <v>40</v>
      </c>
      <c r="B29" s="13" t="s">
        <v>38</v>
      </c>
      <c r="C29" s="16" t="s">
        <v>20</v>
      </c>
      <c r="D29" s="20">
        <v>3920</v>
      </c>
      <c r="E29" s="24">
        <v>20</v>
      </c>
      <c r="F29" s="15">
        <f t="shared" si="0"/>
        <v>78400</v>
      </c>
      <c r="G29" s="31"/>
      <c r="H29" s="31"/>
      <c r="I29" s="31"/>
      <c r="J29" s="31"/>
      <c r="K29" s="31"/>
    </row>
    <row r="30" spans="1:11" ht="60">
      <c r="A30" s="30" t="s">
        <v>40</v>
      </c>
      <c r="B30" s="29" t="s">
        <v>39</v>
      </c>
      <c r="C30" s="16" t="s">
        <v>20</v>
      </c>
      <c r="D30" s="20">
        <v>14200</v>
      </c>
      <c r="E30" s="24">
        <v>3</v>
      </c>
      <c r="F30" s="15">
        <f t="shared" si="0"/>
        <v>42600</v>
      </c>
      <c r="G30" s="31"/>
      <c r="H30" s="31"/>
      <c r="I30" s="31"/>
      <c r="J30" s="31"/>
      <c r="K30" s="31"/>
    </row>
    <row r="32" spans="1:11" s="5" customFormat="1"/>
    <row r="37" s="5" customFormat="1"/>
    <row r="95" spans="3:4">
      <c r="C95" s="1"/>
      <c r="D95" s="2"/>
    </row>
  </sheetData>
  <mergeCells count="11">
    <mergeCell ref="A9:P10"/>
    <mergeCell ref="A1:P1"/>
    <mergeCell ref="A2:P2"/>
    <mergeCell ref="A4:P4"/>
    <mergeCell ref="A5:P5"/>
    <mergeCell ref="A7:P7"/>
    <mergeCell ref="G12:G30"/>
    <mergeCell ref="H12:H30"/>
    <mergeCell ref="I12:I30"/>
    <mergeCell ref="J12:J30"/>
    <mergeCell ref="K12:K30"/>
  </mergeCells>
  <pageMargins left="0" right="0" top="0" bottom="0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2021-10-15T08:25:44Z</cp:lastPrinted>
  <dcterms:created xsi:type="dcterms:W3CDTF">2016-01-05T12:46:10Z</dcterms:created>
  <dcterms:modified xsi:type="dcterms:W3CDTF">2021-10-15T08:29:06Z</dcterms:modified>
</cp:coreProperties>
</file>