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H19" i="3"/>
  <c r="H20"/>
  <c r="H21"/>
  <c r="H22"/>
  <c r="H23"/>
  <c r="H24"/>
  <c r="H17" l="1"/>
  <c r="H18"/>
  <c r="H16"/>
  <c r="H13"/>
  <c r="H14"/>
  <c r="H15"/>
  <c r="H12"/>
</calcChain>
</file>

<file path=xl/sharedStrings.xml><?xml version="1.0" encoding="utf-8"?>
<sst xmlns="http://schemas.openxmlformats.org/spreadsheetml/2006/main" count="76" uniqueCount="64">
  <si>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</si>
  <si>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</si>
  <si>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</si>
  <si>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</si>
  <si>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</si>
  <si>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</si>
  <si>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</si>
  <si>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</si>
  <si>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</si>
  <si>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</si>
  <si>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</si>
  <si>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</si>
  <si>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</si>
  <si>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</si>
  <si>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</si>
  <si>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</si>
  <si>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</si>
  <si>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</si>
  <si>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</si>
  <si>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флакон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</si>
  <si>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</si>
  <si>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15.02.2023 г.  В 17.00 часов</t>
  </si>
  <si>
    <t>16.02.2023 г. В 10.00 часов г. Караганда, ул. К.Либкнехта 106В отдел гос. закупок</t>
  </si>
  <si>
    <t>таблетки, 25 мг</t>
  </si>
  <si>
    <t>таблетка</t>
  </si>
  <si>
    <t xml:space="preserve">таблетки, покрытые пленочной оболочкой 275 мг </t>
  </si>
  <si>
    <t xml:space="preserve">Циннаризин </t>
  </si>
  <si>
    <t>Линезолид</t>
  </si>
  <si>
    <t>раствор для инфузий 2 мг/мл, 300 мл</t>
  </si>
  <si>
    <t>таблетки, покрытые пленочной оболочкой 150 мг</t>
  </si>
  <si>
    <t>Пиперациллин и ингибитор бета-лактамазы</t>
  </si>
  <si>
    <t>порошок для приготовления раствора для инъекций 4,5 г</t>
  </si>
  <si>
    <t>суспензия для инъекций 40мг/мл по 1 мл</t>
  </si>
  <si>
    <t>ампула</t>
  </si>
  <si>
    <t>Глюкоза</t>
  </si>
  <si>
    <t>раствор для инфузий 10% 200 мл</t>
  </si>
  <si>
    <t>раствор для инфузий 5% 200 мл</t>
  </si>
  <si>
    <t>Левокарнитин</t>
  </si>
  <si>
    <t>раствор для внутривенного введения 1 г/5мл</t>
  </si>
  <si>
    <t>оральный раствор 100 мг/1 мл 10 мл</t>
  </si>
  <si>
    <t>Фамотидин</t>
  </si>
  <si>
    <t>порошок лиофилизированный для приготовления раствора для инъекций в комплекте с растворителем (0.9 % раствор натрия хлорида) 20 мг</t>
  </si>
  <si>
    <t>Регистрационное удостоверение</t>
  </si>
  <si>
    <t xml:space="preserve">Триамцинолон </t>
  </si>
  <si>
    <t>РК-ЛС-5№019137</t>
  </si>
  <si>
    <t xml:space="preserve">Рокситромицин </t>
  </si>
  <si>
    <t>РК-ЛС-5№004574</t>
  </si>
  <si>
    <t xml:space="preserve">Напроксен </t>
  </si>
  <si>
    <t>РК-ЛС-5№009798</t>
  </si>
  <si>
    <t>РК-ЛС-5№121817</t>
  </si>
  <si>
    <t>РК-ЛС-5№022209</t>
  </si>
  <si>
    <t>РК-ЛС-5№023430</t>
  </si>
  <si>
    <t>РК-ЛС-3№020671</t>
  </si>
  <si>
    <t>РК-ЛС-5№012659</t>
  </si>
  <si>
    <t>РК-ЛС-5№121823</t>
  </si>
  <si>
    <t>РК-ЛС-5№121708</t>
  </si>
  <si>
    <t>Активированный уголь</t>
  </si>
  <si>
    <t>таблетки, 0,25 г</t>
  </si>
  <si>
    <t>РК-ЛС-5№016619</t>
  </si>
  <si>
    <t>Тиамин</t>
  </si>
  <si>
    <t>раствор для инъекций 5% 1мл</t>
  </si>
  <si>
    <t>РК-ЛС-5№008761</t>
  </si>
  <si>
    <t>№ лота</t>
  </si>
  <si>
    <t>РК-ЛС-5№016290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</si>
</sst>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4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116" fillId="140" borderId="100" xfId="0" applyFont="1" applyFill="1" applyBorder="1" applyAlignment="1">
      <alignment horizontal="center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Fill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topLeftCell="A4" zoomScaleNormal="100" workbookViewId="0">
      <selection activeCell="G17" sqref="G17"/>
    </sheetView>
  </sheetViews>
  <sheetFormatPr defaultRowHeight="15"/>
  <cols>
    <col min="1" max="1" width="7" customWidth="1"/>
    <col min="2" max="2" width="27.5703125" customWidth="1"/>
    <col min="3" max="3" width="47.28515625" customWidth="1"/>
    <col min="4" max="4" width="19.5703125" customWidth="1"/>
    <col min="5" max="5" width="11.28515625" style="1" customWidth="1"/>
    <col min="6" max="6" width="10.7109375" style="2" customWidth="1"/>
    <col min="7" max="7" width="11.5703125" customWidth="1"/>
    <col min="8" max="8" width="13.140625" customWidth="1"/>
    <col min="14" max="14" width="0.140625" customWidth="1"/>
    <col min="15" max="18" width="9.140625" hidden="1" customWidth="1"/>
  </cols>
  <sheetData>
    <row r="1" spans="1:18" ht="18.75"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8.7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4.5" customHeight="1"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ht="18.75">
      <c r="B4" s="22" t="s">
        <v>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18.75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6.75" customHeight="1"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8" ht="35.25" customHeight="1">
      <c r="B7" s="19" t="s">
        <v>20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8" ht="15.75" customHeight="1">
      <c r="B9" s="19" t="s">
        <v>12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87.75" customHeight="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84">
      <c r="A11" s="9" t="s">
        <v>62</v>
      </c>
      <c r="B11" s="6" t="s">
        <v>0</v>
      </c>
      <c r="C11" s="6" t="s">
        <v>14</v>
      </c>
      <c r="D11" s="6" t="s">
        <v>42</v>
      </c>
      <c r="E11" s="5" t="s">
        <v>13</v>
      </c>
      <c r="F11" s="7" t="s">
        <v>15</v>
      </c>
      <c r="G11" s="8" t="s">
        <v>16</v>
      </c>
      <c r="H11" s="8" t="s">
        <v>17</v>
      </c>
      <c r="I11" s="5" t="s">
        <v>5</v>
      </c>
      <c r="J11" s="5" t="s">
        <v>6</v>
      </c>
      <c r="K11" s="5" t="s">
        <v>7</v>
      </c>
      <c r="L11" s="5" t="s">
        <v>8</v>
      </c>
      <c r="M11" s="5" t="s">
        <v>9</v>
      </c>
    </row>
    <row r="12" spans="1:18" ht="15" customHeight="1">
      <c r="A12" s="10">
        <v>1</v>
      </c>
      <c r="B12" s="12" t="s">
        <v>26</v>
      </c>
      <c r="C12" s="12" t="s">
        <v>23</v>
      </c>
      <c r="D12" s="12" t="s">
        <v>49</v>
      </c>
      <c r="E12" s="23" t="s">
        <v>24</v>
      </c>
      <c r="F12" s="14">
        <v>1.69</v>
      </c>
      <c r="G12" s="12">
        <v>1100</v>
      </c>
      <c r="H12" s="11">
        <f>F12*G12</f>
        <v>1859</v>
      </c>
      <c r="I12" s="16" t="s">
        <v>18</v>
      </c>
      <c r="J12" s="16" t="s">
        <v>10</v>
      </c>
      <c r="K12" s="16" t="s">
        <v>11</v>
      </c>
      <c r="L12" s="16" t="s">
        <v>21</v>
      </c>
      <c r="M12" s="16" t="s">
        <v>22</v>
      </c>
    </row>
    <row r="13" spans="1:18">
      <c r="A13" s="10">
        <v>2</v>
      </c>
      <c r="B13" s="13" t="s">
        <v>47</v>
      </c>
      <c r="C13" s="13" t="s">
        <v>25</v>
      </c>
      <c r="D13" s="13" t="s">
        <v>48</v>
      </c>
      <c r="E13" s="23" t="s">
        <v>24</v>
      </c>
      <c r="F13" s="15">
        <v>60.82</v>
      </c>
      <c r="G13" s="23">
        <v>5000</v>
      </c>
      <c r="H13" s="11">
        <f t="shared" ref="H13:H24" si="0">F13*G13</f>
        <v>304100</v>
      </c>
      <c r="I13" s="17"/>
      <c r="J13" s="17"/>
      <c r="K13" s="17"/>
      <c r="L13" s="17"/>
      <c r="M13" s="17"/>
    </row>
    <row r="14" spans="1:18">
      <c r="A14" s="10">
        <v>3</v>
      </c>
      <c r="B14" s="13" t="s">
        <v>27</v>
      </c>
      <c r="C14" s="13" t="s">
        <v>28</v>
      </c>
      <c r="D14" s="13" t="s">
        <v>50</v>
      </c>
      <c r="E14" s="23" t="s">
        <v>19</v>
      </c>
      <c r="F14" s="15">
        <v>15343.87</v>
      </c>
      <c r="G14" s="23">
        <v>10</v>
      </c>
      <c r="H14" s="11">
        <f t="shared" si="0"/>
        <v>153438.70000000001</v>
      </c>
      <c r="I14" s="17"/>
      <c r="J14" s="17"/>
      <c r="K14" s="17"/>
      <c r="L14" s="17"/>
      <c r="M14" s="17"/>
    </row>
    <row r="15" spans="1:18">
      <c r="A15" s="10">
        <v>4</v>
      </c>
      <c r="B15" s="13" t="s">
        <v>45</v>
      </c>
      <c r="C15" s="13" t="s">
        <v>29</v>
      </c>
      <c r="D15" s="13" t="s">
        <v>46</v>
      </c>
      <c r="E15" s="23" t="s">
        <v>24</v>
      </c>
      <c r="F15" s="15">
        <v>116.54</v>
      </c>
      <c r="G15" s="23">
        <v>50</v>
      </c>
      <c r="H15" s="11">
        <f t="shared" si="0"/>
        <v>5827</v>
      </c>
      <c r="I15" s="17"/>
      <c r="J15" s="17"/>
      <c r="K15" s="17"/>
      <c r="L15" s="17"/>
      <c r="M15" s="17"/>
    </row>
    <row r="16" spans="1:18" ht="25.5">
      <c r="A16" s="10">
        <v>5</v>
      </c>
      <c r="B16" s="12" t="s">
        <v>30</v>
      </c>
      <c r="C16" s="12" t="s">
        <v>31</v>
      </c>
      <c r="D16" s="12" t="s">
        <v>51</v>
      </c>
      <c r="E16" s="10" t="s">
        <v>19</v>
      </c>
      <c r="F16" s="15">
        <v>2294.56</v>
      </c>
      <c r="G16" s="10">
        <v>50</v>
      </c>
      <c r="H16" s="11">
        <f t="shared" si="0"/>
        <v>114728</v>
      </c>
      <c r="I16" s="17"/>
      <c r="J16" s="17"/>
      <c r="K16" s="17"/>
      <c r="L16" s="17"/>
      <c r="M16" s="17"/>
    </row>
    <row r="17" spans="1:13">
      <c r="A17" s="10">
        <v>6</v>
      </c>
      <c r="B17" s="12" t="s">
        <v>43</v>
      </c>
      <c r="C17" s="12" t="s">
        <v>32</v>
      </c>
      <c r="D17" s="12" t="s">
        <v>44</v>
      </c>
      <c r="E17" s="10" t="s">
        <v>33</v>
      </c>
      <c r="F17" s="15">
        <v>459.89</v>
      </c>
      <c r="G17" s="10">
        <v>35</v>
      </c>
      <c r="H17" s="11">
        <f t="shared" si="0"/>
        <v>16096.15</v>
      </c>
      <c r="I17" s="17"/>
      <c r="J17" s="17"/>
      <c r="K17" s="17"/>
      <c r="L17" s="17"/>
      <c r="M17" s="17"/>
    </row>
    <row r="18" spans="1:13">
      <c r="A18" s="10">
        <v>7</v>
      </c>
      <c r="B18" s="13" t="s">
        <v>34</v>
      </c>
      <c r="C18" s="13" t="s">
        <v>35</v>
      </c>
      <c r="D18" s="13" t="s">
        <v>52</v>
      </c>
      <c r="E18" s="23" t="s">
        <v>19</v>
      </c>
      <c r="F18" s="15">
        <v>200.4</v>
      </c>
      <c r="G18" s="23">
        <v>230</v>
      </c>
      <c r="H18" s="11">
        <f t="shared" si="0"/>
        <v>46092</v>
      </c>
      <c r="I18" s="17"/>
      <c r="J18" s="17"/>
      <c r="K18" s="17"/>
      <c r="L18" s="17"/>
      <c r="M18" s="17"/>
    </row>
    <row r="19" spans="1:13">
      <c r="A19" s="10">
        <v>8</v>
      </c>
      <c r="B19" s="12" t="s">
        <v>34</v>
      </c>
      <c r="C19" s="12" t="s">
        <v>36</v>
      </c>
      <c r="D19" s="12" t="s">
        <v>53</v>
      </c>
      <c r="E19" s="23" t="s">
        <v>19</v>
      </c>
      <c r="F19" s="15">
        <v>119.34</v>
      </c>
      <c r="G19" s="10">
        <v>50</v>
      </c>
      <c r="H19" s="11">
        <f t="shared" si="0"/>
        <v>5967</v>
      </c>
      <c r="I19" s="17"/>
      <c r="J19" s="17"/>
      <c r="K19" s="17"/>
      <c r="L19" s="17"/>
      <c r="M19" s="17"/>
    </row>
    <row r="20" spans="1:13">
      <c r="A20" s="10">
        <v>9</v>
      </c>
      <c r="B20" s="13" t="s">
        <v>37</v>
      </c>
      <c r="C20" s="13" t="s">
        <v>38</v>
      </c>
      <c r="D20" s="13" t="s">
        <v>55</v>
      </c>
      <c r="E20" s="23" t="s">
        <v>33</v>
      </c>
      <c r="F20" s="15">
        <v>949.3</v>
      </c>
      <c r="G20" s="23">
        <v>20</v>
      </c>
      <c r="H20" s="11">
        <f t="shared" si="0"/>
        <v>18986</v>
      </c>
      <c r="I20" s="17"/>
      <c r="J20" s="17"/>
      <c r="K20" s="17"/>
      <c r="L20" s="17"/>
      <c r="M20" s="17"/>
    </row>
    <row r="21" spans="1:13">
      <c r="A21" s="10">
        <v>10</v>
      </c>
      <c r="B21" s="13" t="s">
        <v>37</v>
      </c>
      <c r="C21" s="13" t="s">
        <v>39</v>
      </c>
      <c r="D21" s="13" t="s">
        <v>54</v>
      </c>
      <c r="E21" s="23" t="s">
        <v>19</v>
      </c>
      <c r="F21" s="15">
        <v>490.67</v>
      </c>
      <c r="G21" s="23">
        <v>4000</v>
      </c>
      <c r="H21" s="11">
        <f t="shared" si="0"/>
        <v>1962680</v>
      </c>
      <c r="I21" s="17"/>
      <c r="J21" s="17"/>
      <c r="K21" s="17"/>
      <c r="L21" s="17"/>
      <c r="M21" s="17"/>
    </row>
    <row r="22" spans="1:13" ht="38.25">
      <c r="A22" s="10">
        <v>11</v>
      </c>
      <c r="B22" s="13" t="s">
        <v>40</v>
      </c>
      <c r="C22" s="13" t="s">
        <v>41</v>
      </c>
      <c r="D22" s="13" t="s">
        <v>63</v>
      </c>
      <c r="E22" s="23" t="s">
        <v>19</v>
      </c>
      <c r="F22" s="15">
        <v>355.46</v>
      </c>
      <c r="G22" s="23">
        <v>60</v>
      </c>
      <c r="H22" s="11">
        <f t="shared" si="0"/>
        <v>21327.599999999999</v>
      </c>
      <c r="I22" s="17"/>
      <c r="J22" s="17"/>
      <c r="K22" s="17"/>
      <c r="L22" s="17"/>
      <c r="M22" s="17"/>
    </row>
    <row r="23" spans="1:13">
      <c r="A23" s="10">
        <v>12</v>
      </c>
      <c r="B23" s="13" t="s">
        <v>56</v>
      </c>
      <c r="C23" s="13" t="s">
        <v>57</v>
      </c>
      <c r="D23" s="13" t="s">
        <v>58</v>
      </c>
      <c r="E23" s="23" t="s">
        <v>24</v>
      </c>
      <c r="F23" s="15">
        <v>5.87</v>
      </c>
      <c r="G23" s="23">
        <v>1000</v>
      </c>
      <c r="H23" s="11">
        <f t="shared" si="0"/>
        <v>5870</v>
      </c>
      <c r="I23" s="17"/>
      <c r="J23" s="17"/>
      <c r="K23" s="17"/>
      <c r="L23" s="17"/>
      <c r="M23" s="17"/>
    </row>
    <row r="24" spans="1:13">
      <c r="A24" s="10">
        <v>13</v>
      </c>
      <c r="B24" s="12" t="s">
        <v>59</v>
      </c>
      <c r="C24" s="12" t="s">
        <v>60</v>
      </c>
      <c r="D24" s="12" t="s">
        <v>61</v>
      </c>
      <c r="E24" s="10" t="s">
        <v>33</v>
      </c>
      <c r="F24" s="15">
        <v>10.98</v>
      </c>
      <c r="G24" s="10">
        <v>520</v>
      </c>
      <c r="H24" s="11">
        <f t="shared" si="0"/>
        <v>5709.6</v>
      </c>
      <c r="I24" s="18"/>
      <c r="J24" s="18"/>
      <c r="K24" s="18"/>
      <c r="L24" s="18"/>
      <c r="M24" s="18"/>
    </row>
  </sheetData>
  <mergeCells count="11">
    <mergeCell ref="B9:R10"/>
    <mergeCell ref="B1:R1"/>
    <mergeCell ref="B2:R2"/>
    <mergeCell ref="B4:R4"/>
    <mergeCell ref="B5:R5"/>
    <mergeCell ref="B7:R7"/>
    <mergeCell ref="I12:I24"/>
    <mergeCell ref="J12:J24"/>
    <mergeCell ref="K12:K24"/>
    <mergeCell ref="L12:L24"/>
    <mergeCell ref="M12:M24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2023-02-08T08:25:36Z</cp:lastPrinted>
  <dcterms:created xsi:type="dcterms:W3CDTF">2016-01-05T12:46:10Z</dcterms:created>
  <dcterms:modified xsi:type="dcterms:W3CDTF">2023-02-08T08:32:12Z</dcterms:modified>
</cp:coreProperties>
</file>