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23" i="3"/>
  <c r="G13"/>
  <c r="G14"/>
  <c r="G15"/>
  <c r="G16"/>
  <c r="G17"/>
  <c r="G18"/>
  <c r="G19"/>
  <c r="G20"/>
  <c r="G21"/>
  <c r="G22"/>
  <c r="G24"/>
  <c r="G25"/>
  <c r="G26"/>
  <c r="G27"/>
  <c r="G12" l="1"/>
</calcChain>
</file>

<file path=xl/sharedStrings.xml><?xml version="1.0" encoding="utf-8"?>
<sst xmlns="http://schemas.openxmlformats.org/spreadsheetml/2006/main" count="71" uniqueCount="60">
  <si>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</si>
  <si>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</si>
  <si>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</si>
  <si>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</si>
  <si>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</si>
  <si>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</si>
  <si>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</si>
  <si>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</si>
  <si>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</si>
  <si>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</si>
  <si>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</si>
  <si>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</si>
  <si>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</si>
  <si>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</si>
  <si>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</si>
  <si>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</si>
  <si>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</si>
  <si>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</si>
  <si>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</si>
  <si>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t>штука</t>
  </si>
  <si>
    <t>В течение 15 дней после заключения договора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</si>
  <si>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и лекарственных средств способом запроса ценовых предложений.</t>
    </r>
  </si>
  <si>
    <t>Добутамин</t>
  </si>
  <si>
    <t>28.11.2022 г.  В 17.00 часов</t>
  </si>
  <si>
    <t>29.11.2022 г. В 10.00 часов г. Караганда, ул. К.Либкнехта 106В отдел гос. закупок</t>
  </si>
  <si>
    <t>Амри-К</t>
  </si>
  <si>
    <t>раствор для инъекций 10мг/1мл</t>
  </si>
  <si>
    <t>флакон</t>
  </si>
  <si>
    <t>Уромитексан</t>
  </si>
  <si>
    <t>раствор для внутривенного ведения 400мг/4мл</t>
  </si>
  <si>
    <t>Альбумин</t>
  </si>
  <si>
    <t>Натрия хлорид</t>
  </si>
  <si>
    <t>Цефепим</t>
  </si>
  <si>
    <t>Преднизолон</t>
  </si>
  <si>
    <t>Амброксол</t>
  </si>
  <si>
    <t>таблетки 30мг</t>
  </si>
  <si>
    <t>таблетка</t>
  </si>
  <si>
    <t>лиофилизат для приготовления раствора для инъекций 250 мг</t>
  </si>
  <si>
    <t>раствор для инфузий 20% 100мл</t>
  </si>
  <si>
    <t>раствор для ингаляций, 20мл</t>
  </si>
  <si>
    <t>раствор для внутривенного и внутримышечного введения 30мг/мл, 1мл</t>
  </si>
  <si>
    <t>ампула</t>
  </si>
  <si>
    <t>порошок для приготовления раствора для инъекций, 1г</t>
  </si>
  <si>
    <t>Система для вливания инфузионных растворов стерильная, однократного применения с иглой</t>
  </si>
  <si>
    <t>размером 21G*1 (0,8*38мм)</t>
  </si>
  <si>
    <t>Апротинин (Гордокс)</t>
  </si>
  <si>
    <t>раствор для внутривенного введения 100 000 КИЕ/10 мл</t>
  </si>
  <si>
    <t>Этанол</t>
  </si>
  <si>
    <t>раствор 70% 50 мл во флаконе 50 мл</t>
  </si>
  <si>
    <t>раствор для инфузий 0,9% 100 мл</t>
  </si>
  <si>
    <t>Контейнер для сбора биологического материала без ложки, стерильный, объемом 60 мл</t>
  </si>
  <si>
    <t>Контейнер для сбора биологического материала, стерильный, одноразового применения объемом 60 мл</t>
  </si>
  <si>
    <t>контейнер</t>
  </si>
  <si>
    <t>Шприц инъекционный объемом 2.0 мл, 3.0 мл, 5.0 мл, 10.0 мл, 20мл, c размером иглы 21G x 1 1/2, 22G x 1 1/2, 23G x 1 1/4 стерильный, однократного применения</t>
  </si>
  <si>
    <t>2 мл 3-х компонентные стерильный, однократного применения</t>
  </si>
  <si>
    <t>Фенотерол и Ипратропия бромид (Беродуал)</t>
  </si>
  <si>
    <t>Вентолин</t>
  </si>
  <si>
    <t>аэрозоль для ингаляций дозированный 100 мкг/доза 200 доз</t>
  </si>
  <si>
    <t>Хлоргексидин</t>
  </si>
  <si>
    <t>раствор для местного применения 0,05 % 100 мл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</si>
</sst>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9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117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116" fillId="0" borderId="100" xfId="0" applyFont="1" applyBorder="1" applyAlignment="1">
      <alignment horizontal="center" vertical="center" wrapText="1"/>
    </xf>
    <xf numFmtId="2" fontId="30" fillId="140" borderId="100" xfId="0" applyNumberFormat="1" applyFont="1" applyFill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4" fontId="30" fillId="140" borderId="100" xfId="0" applyNumberFormat="1" applyFont="1" applyFill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117" fillId="0" borderId="0" xfId="0" applyFont="1" applyAlignment="1">
      <alignment horizontal="center" vertical="center"/>
    </xf>
    <xf numFmtId="0" fontId="116" fillId="140" borderId="101" xfId="0" applyFont="1" applyFill="1" applyBorder="1" applyAlignment="1">
      <alignment horizontal="center" vertical="center" wrapText="1"/>
    </xf>
    <xf numFmtId="0" fontId="116" fillId="140" borderId="100" xfId="0" applyFont="1" applyFill="1" applyBorder="1" applyAlignment="1">
      <alignment horizontal="center" vertical="center" wrapText="1"/>
    </xf>
    <xf numFmtId="0" fontId="30" fillId="140" borderId="100" xfId="0" applyFont="1" applyFill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topLeftCell="A11" zoomScaleNormal="100" workbookViewId="0">
      <selection activeCell="F25" sqref="F25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.75"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9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B5" s="18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6" t="s">
        <v>21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6" t="s">
        <v>12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87.7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25.5">
      <c r="A12" s="10">
        <v>1</v>
      </c>
      <c r="B12" s="14" t="s">
        <v>22</v>
      </c>
      <c r="C12" s="14" t="s">
        <v>37</v>
      </c>
      <c r="D12" s="12" t="s">
        <v>27</v>
      </c>
      <c r="E12" s="13">
        <v>2000</v>
      </c>
      <c r="F12" s="10">
        <v>80</v>
      </c>
      <c r="G12" s="11">
        <f>E12*F12</f>
        <v>160000</v>
      </c>
      <c r="H12" s="24" t="s">
        <v>20</v>
      </c>
      <c r="I12" s="24" t="s">
        <v>10</v>
      </c>
      <c r="J12" s="24" t="s">
        <v>11</v>
      </c>
      <c r="K12" s="24" t="s">
        <v>23</v>
      </c>
      <c r="L12" s="24" t="s">
        <v>24</v>
      </c>
    </row>
    <row r="13" spans="1:17">
      <c r="A13" s="15">
        <v>2</v>
      </c>
      <c r="B13" s="20" t="s">
        <v>25</v>
      </c>
      <c r="C13" s="20" t="s">
        <v>26</v>
      </c>
      <c r="D13" s="15" t="s">
        <v>27</v>
      </c>
      <c r="E13" s="21">
        <v>400</v>
      </c>
      <c r="F13" s="22">
        <v>30</v>
      </c>
      <c r="G13" s="11">
        <f t="shared" ref="G13:G27" si="0">E13*F13</f>
        <v>12000</v>
      </c>
      <c r="H13" s="24"/>
      <c r="I13" s="24"/>
      <c r="J13" s="24"/>
      <c r="K13" s="24"/>
      <c r="L13" s="24"/>
    </row>
    <row r="14" spans="1:17">
      <c r="A14" s="15">
        <v>3</v>
      </c>
      <c r="B14" s="20" t="s">
        <v>28</v>
      </c>
      <c r="C14" s="20" t="s">
        <v>29</v>
      </c>
      <c r="D14" s="15" t="s">
        <v>27</v>
      </c>
      <c r="E14" s="23">
        <v>1163</v>
      </c>
      <c r="F14" s="22">
        <v>45</v>
      </c>
      <c r="G14" s="11">
        <f t="shared" si="0"/>
        <v>52335</v>
      </c>
      <c r="H14" s="24"/>
      <c r="I14" s="24"/>
      <c r="J14" s="24"/>
      <c r="K14" s="24"/>
      <c r="L14" s="24"/>
    </row>
    <row r="15" spans="1:17">
      <c r="A15" s="10">
        <v>4</v>
      </c>
      <c r="B15" s="15" t="s">
        <v>30</v>
      </c>
      <c r="C15" s="15" t="s">
        <v>38</v>
      </c>
      <c r="D15" s="15" t="s">
        <v>27</v>
      </c>
      <c r="E15" s="28">
        <v>28602.84</v>
      </c>
      <c r="F15" s="22">
        <v>50</v>
      </c>
      <c r="G15" s="11">
        <f t="shared" si="0"/>
        <v>1430142</v>
      </c>
      <c r="H15" s="24"/>
      <c r="I15" s="24"/>
      <c r="J15" s="24"/>
      <c r="K15" s="24"/>
      <c r="L15" s="24"/>
    </row>
    <row r="16" spans="1:17">
      <c r="A16" s="10">
        <v>5</v>
      </c>
      <c r="B16" s="15" t="s">
        <v>45</v>
      </c>
      <c r="C16" s="25" t="s">
        <v>46</v>
      </c>
      <c r="D16" s="15" t="s">
        <v>41</v>
      </c>
      <c r="E16" s="28">
        <v>1337.3</v>
      </c>
      <c r="F16" s="22">
        <v>150</v>
      </c>
      <c r="G16" s="11">
        <f t="shared" si="0"/>
        <v>200595</v>
      </c>
      <c r="H16" s="24"/>
      <c r="I16" s="24"/>
      <c r="J16" s="24"/>
      <c r="K16" s="24"/>
      <c r="L16" s="24"/>
    </row>
    <row r="17" spans="1:12">
      <c r="A17" s="15">
        <v>6</v>
      </c>
      <c r="B17" s="15" t="s">
        <v>31</v>
      </c>
      <c r="C17" s="20" t="s">
        <v>49</v>
      </c>
      <c r="D17" s="15" t="s">
        <v>27</v>
      </c>
      <c r="E17" s="28">
        <v>73.28</v>
      </c>
      <c r="F17" s="22">
        <v>300</v>
      </c>
      <c r="G17" s="11">
        <f t="shared" si="0"/>
        <v>21984</v>
      </c>
      <c r="H17" s="24"/>
      <c r="I17" s="24"/>
      <c r="J17" s="24"/>
      <c r="K17" s="24"/>
      <c r="L17" s="24"/>
    </row>
    <row r="18" spans="1:12">
      <c r="A18" s="15">
        <v>7</v>
      </c>
      <c r="B18" s="15" t="s">
        <v>32</v>
      </c>
      <c r="C18" s="15" t="s">
        <v>42</v>
      </c>
      <c r="D18" s="15" t="s">
        <v>27</v>
      </c>
      <c r="E18" s="28">
        <v>2180.6799999999998</v>
      </c>
      <c r="F18" s="22">
        <v>300</v>
      </c>
      <c r="G18" s="11">
        <f t="shared" si="0"/>
        <v>654204</v>
      </c>
      <c r="H18" s="24"/>
      <c r="I18" s="24"/>
      <c r="J18" s="24"/>
      <c r="K18" s="24"/>
      <c r="L18" s="24"/>
    </row>
    <row r="19" spans="1:12" ht="25.5">
      <c r="A19" s="10">
        <v>8</v>
      </c>
      <c r="B19" s="15" t="s">
        <v>33</v>
      </c>
      <c r="C19" s="15" t="s">
        <v>40</v>
      </c>
      <c r="D19" s="15" t="s">
        <v>41</v>
      </c>
      <c r="E19" s="28">
        <v>80.53</v>
      </c>
      <c r="F19" s="22">
        <v>1500</v>
      </c>
      <c r="G19" s="11">
        <f t="shared" si="0"/>
        <v>120795</v>
      </c>
      <c r="H19" s="24"/>
      <c r="I19" s="24"/>
      <c r="J19" s="24"/>
      <c r="K19" s="24"/>
      <c r="L19" s="24"/>
    </row>
    <row r="20" spans="1:12">
      <c r="A20" s="10">
        <v>9</v>
      </c>
      <c r="B20" s="15" t="s">
        <v>34</v>
      </c>
      <c r="C20" s="15" t="s">
        <v>35</v>
      </c>
      <c r="D20" s="15" t="s">
        <v>36</v>
      </c>
      <c r="E20" s="28">
        <v>45.75</v>
      </c>
      <c r="F20" s="22">
        <v>3000</v>
      </c>
      <c r="G20" s="11">
        <f t="shared" si="0"/>
        <v>137250</v>
      </c>
      <c r="H20" s="24"/>
      <c r="I20" s="24"/>
      <c r="J20" s="24"/>
      <c r="K20" s="24"/>
      <c r="L20" s="24"/>
    </row>
    <row r="21" spans="1:12" ht="25.5">
      <c r="A21" s="15">
        <v>10</v>
      </c>
      <c r="B21" s="15" t="s">
        <v>55</v>
      </c>
      <c r="C21" s="15" t="s">
        <v>39</v>
      </c>
      <c r="D21" s="15" t="s">
        <v>27</v>
      </c>
      <c r="E21" s="28">
        <v>1363.83</v>
      </c>
      <c r="F21" s="22">
        <v>60</v>
      </c>
      <c r="G21" s="11">
        <f t="shared" si="0"/>
        <v>81829.799999999988</v>
      </c>
      <c r="H21" s="24"/>
      <c r="I21" s="24"/>
      <c r="J21" s="24"/>
      <c r="K21" s="24"/>
      <c r="L21" s="24"/>
    </row>
    <row r="22" spans="1:12">
      <c r="A22" s="15">
        <v>11</v>
      </c>
      <c r="B22" s="15" t="s">
        <v>56</v>
      </c>
      <c r="C22" s="14" t="s">
        <v>57</v>
      </c>
      <c r="D22" s="15" t="s">
        <v>27</v>
      </c>
      <c r="E22" s="28">
        <v>671.59</v>
      </c>
      <c r="F22" s="22">
        <v>100</v>
      </c>
      <c r="G22" s="11">
        <f t="shared" si="0"/>
        <v>67159</v>
      </c>
      <c r="H22" s="24"/>
      <c r="I22" s="24"/>
      <c r="J22" s="24"/>
      <c r="K22" s="24"/>
      <c r="L22" s="24"/>
    </row>
    <row r="23" spans="1:12">
      <c r="A23" s="10">
        <v>12</v>
      </c>
      <c r="B23" s="15" t="s">
        <v>58</v>
      </c>
      <c r="C23" s="14" t="s">
        <v>59</v>
      </c>
      <c r="D23" s="15" t="s">
        <v>27</v>
      </c>
      <c r="E23" s="28">
        <v>66.28</v>
      </c>
      <c r="F23" s="22">
        <v>200</v>
      </c>
      <c r="G23" s="11">
        <f t="shared" si="0"/>
        <v>13256</v>
      </c>
      <c r="H23" s="24"/>
      <c r="I23" s="24"/>
      <c r="J23" s="24"/>
      <c r="K23" s="24"/>
      <c r="L23" s="24"/>
    </row>
    <row r="24" spans="1:12" ht="51">
      <c r="A24" s="10">
        <v>13</v>
      </c>
      <c r="B24" s="15" t="s">
        <v>43</v>
      </c>
      <c r="C24" s="15" t="s">
        <v>44</v>
      </c>
      <c r="D24" s="15" t="s">
        <v>19</v>
      </c>
      <c r="E24" s="28">
        <v>88.75</v>
      </c>
      <c r="F24" s="22">
        <v>1500</v>
      </c>
      <c r="G24" s="11">
        <f t="shared" si="0"/>
        <v>133125</v>
      </c>
      <c r="H24" s="24"/>
      <c r="I24" s="24"/>
      <c r="J24" s="24"/>
      <c r="K24" s="24"/>
      <c r="L24" s="24"/>
    </row>
    <row r="25" spans="1:12">
      <c r="A25" s="15">
        <v>14</v>
      </c>
      <c r="B25" s="20" t="s">
        <v>47</v>
      </c>
      <c r="C25" s="20" t="s">
        <v>48</v>
      </c>
      <c r="D25" s="15" t="s">
        <v>27</v>
      </c>
      <c r="E25" s="28">
        <v>53.19</v>
      </c>
      <c r="F25" s="15">
        <v>800</v>
      </c>
      <c r="G25" s="11">
        <f t="shared" si="0"/>
        <v>42552</v>
      </c>
      <c r="H25" s="24"/>
      <c r="I25" s="24"/>
      <c r="J25" s="24"/>
      <c r="K25" s="24"/>
      <c r="L25" s="24"/>
    </row>
    <row r="26" spans="1:12" ht="51">
      <c r="A26" s="15">
        <v>15</v>
      </c>
      <c r="B26" s="27" t="s">
        <v>50</v>
      </c>
      <c r="C26" s="27" t="s">
        <v>51</v>
      </c>
      <c r="D26" s="26" t="s">
        <v>52</v>
      </c>
      <c r="E26" s="28">
        <v>66.89</v>
      </c>
      <c r="F26" s="15">
        <v>1000</v>
      </c>
      <c r="G26" s="11">
        <f t="shared" si="0"/>
        <v>66890</v>
      </c>
      <c r="H26" s="24"/>
      <c r="I26" s="24"/>
      <c r="J26" s="24"/>
      <c r="K26" s="24"/>
      <c r="L26" s="24"/>
    </row>
    <row r="27" spans="1:12" ht="76.5">
      <c r="A27" s="10">
        <v>16</v>
      </c>
      <c r="B27" s="27" t="s">
        <v>53</v>
      </c>
      <c r="C27" s="27" t="s">
        <v>54</v>
      </c>
      <c r="D27" s="27" t="s">
        <v>19</v>
      </c>
      <c r="E27" s="28">
        <v>15.71</v>
      </c>
      <c r="F27" s="15">
        <v>20000</v>
      </c>
      <c r="G27" s="11">
        <f t="shared" si="0"/>
        <v>314200</v>
      </c>
      <c r="H27" s="24"/>
      <c r="I27" s="24"/>
      <c r="J27" s="24"/>
      <c r="K27" s="24"/>
      <c r="L27" s="24"/>
    </row>
  </sheetData>
  <mergeCells count="11">
    <mergeCell ref="H12:H27"/>
    <mergeCell ref="I12:I27"/>
    <mergeCell ref="J12:J27"/>
    <mergeCell ref="K12:K27"/>
    <mergeCell ref="L12:L27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2022-11-21T06:35:56Z</cp:lastPrinted>
  <dcterms:created xsi:type="dcterms:W3CDTF">2016-01-05T12:46:10Z</dcterms:created>
  <dcterms:modified xsi:type="dcterms:W3CDTF">2022-11-21T06:38:15Z</dcterms:modified>
</cp:coreProperties>
</file>