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28" i="3"/>
  <c r="G30"/>
  <c r="G31"/>
  <c r="G29" l="1"/>
  <c r="G13"/>
  <c r="G14"/>
  <c r="G15"/>
  <c r="G16"/>
  <c r="G17"/>
  <c r="G18"/>
  <c r="G19"/>
  <c r="G20"/>
  <c r="G21"/>
  <c r="G22"/>
  <c r="G23"/>
  <c r="G24"/>
  <c r="G25"/>
  <c r="G26"/>
  <c r="G27"/>
  <c r="G12"/>
</calcChain>
</file>

<file path=xl/sharedStrings.xml><?xml version="1.0" encoding="utf-8"?>
<sst xmlns="http://schemas.openxmlformats.org/spreadsheetml/2006/main" count="83" uniqueCount="66">
  <si>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</si>
  <si>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</si>
  <si>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</si>
  <si>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</si>
  <si>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</si>
  <si>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</si>
  <si>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</si>
  <si>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</si>
  <si>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</si>
  <si>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</si>
  <si>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</si>
  <si>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</si>
  <si>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</si>
  <si>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</si>
  <si>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</si>
  <si>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</si>
  <si>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2022г</t>
  </si>
  <si>
    <t>Потребность на 2022 год</t>
  </si>
  <si>
    <t>Сумма на 2022 год</t>
  </si>
  <si>
    <t>флакон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</si>
  <si>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средств, хим. реактивов, медицинских изделий способом запроса ценовых предложений.</t>
    </r>
  </si>
  <si>
    <t>Амри-К</t>
  </si>
  <si>
    <t>раствор для инъекций 10мг/1мл</t>
  </si>
  <si>
    <t>Апротинин (Гордокс)</t>
  </si>
  <si>
    <t>раствор для внутривенного введения 100 000 КИЕ/10 мл</t>
  </si>
  <si>
    <t>ампула</t>
  </si>
  <si>
    <t>Натрия хлорид</t>
  </si>
  <si>
    <t>раствор для инфузий 0,9% 100 мл</t>
  </si>
  <si>
    <t>Фенотерол и Ипратропия бромид (Беродуал)</t>
  </si>
  <si>
    <t>раствор для ингаляций, 20мл</t>
  </si>
  <si>
    <t>Вентолин</t>
  </si>
  <si>
    <t>аэрозоль для ингаляций дозированный 100 мкг/доза 200 доз</t>
  </si>
  <si>
    <t>Хлоргексидин</t>
  </si>
  <si>
    <t>раствор для местного применения 0,05 % 100 мл</t>
  </si>
  <si>
    <t>Этанол</t>
  </si>
  <si>
    <t>раствор 70% 50 мл во флаконе 50 мл</t>
  </si>
  <si>
    <t>1000000ЕД порошок для инъекций</t>
  </si>
  <si>
    <t>Колистиметат натрия</t>
  </si>
  <si>
    <t>Лоратадин</t>
  </si>
  <si>
    <t>таблетки, 10мг</t>
  </si>
  <si>
    <t>таблетка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</si>
  <si>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натрия цитратом 3,8% (1:9) для исследования системы гемостаза)</t>
  </si>
  <si>
    <t>3,5 мл, цвет крышки голубой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</si>
  <si>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активатором свертывания и гелем для разделения сыворотки)</t>
  </si>
  <si>
    <t>5,0 мл, цвет крышки желтый</t>
  </si>
  <si>
    <t>Одноразовые стерильные вакуумные пробирки AVATUBE для забора и хранения венозной крови, плазмы крови, сыворотки крови, объемом от 1 мл до 9 мл (с К2 ЭДТА (двукалиевая соль ЭДТА) для гематологических исследований)</t>
  </si>
  <si>
    <t>2,0 мл, цвет крышки светло-фиолетовый</t>
  </si>
  <si>
    <t>штука</t>
  </si>
  <si>
    <t xml:space="preserve">Эндотрахеальная трубка </t>
  </si>
  <si>
    <t>№5 с манжетой</t>
  </si>
  <si>
    <t>Тонометр</t>
  </si>
  <si>
    <t>№3,5 с манжетой</t>
  </si>
  <si>
    <t>раствор для инфузий 0,9% 200 мл</t>
  </si>
  <si>
    <t xml:space="preserve">Ревматоидный   фактор  </t>
  </si>
  <si>
    <t>( Латекс - тест ) 100 опр.</t>
  </si>
  <si>
    <t xml:space="preserve">Антистрептолизин  - "О"                                                    </t>
  </si>
  <si>
    <t xml:space="preserve"> (латекс-тест)   125 определений </t>
  </si>
  <si>
    <t xml:space="preserve">Набор  для  определения С - реактивного белка (СРБ)   </t>
  </si>
  <si>
    <t xml:space="preserve">  (латекс- тест)   125 определений</t>
  </si>
  <si>
    <t>набор</t>
  </si>
  <si>
    <t>13.12.2022 г.  В 17.00 часов</t>
  </si>
  <si>
    <t>14.12.2022 г. В 10.00 часов г. Караганда, ул. К.Либкнехта 106В отдел гос. закупок</t>
  </si>
  <si>
    <t>До 31 декабря 2022 года</t>
  </si>
  <si>
    <t>Термометр электронный</t>
  </si>
  <si>
    <t>для измерения температуры тела (товар обязательно должен быть зарегистрирован в РК, и иметь действующую поверку)</t>
  </si>
  <si>
    <t>механический со встроенным фонендоскопом, взрослый (товар обязательно должен быть зарегистрирован в РК, и иметь действующую поверку)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</si>
</sst>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30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114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 wrapText="1"/>
    </xf>
    <xf numFmtId="2" fontId="30" fillId="140" borderId="100" xfId="0" applyNumberFormat="1" applyFont="1" applyFill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0" fontId="30" fillId="140" borderId="100" xfId="0" applyFont="1" applyFill="1" applyBorder="1" applyAlignment="1">
      <alignment horizontal="center" vertical="center" wrapText="1"/>
    </xf>
    <xf numFmtId="0" fontId="114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/>
    </xf>
    <xf numFmtId="2" fontId="115" fillId="0" borderId="100" xfId="0" applyNumberFormat="1" applyFont="1" applyFill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 wrapText="1"/>
    </xf>
    <xf numFmtId="4" fontId="115" fillId="0" borderId="100" xfId="0" applyNumberFormat="1" applyFont="1" applyFill="1" applyBorder="1" applyAlignment="1">
      <alignment horizontal="center" vertical="center" wrapText="1"/>
    </xf>
    <xf numFmtId="0" fontId="116" fillId="0" borderId="100" xfId="0" applyFont="1" applyFill="1" applyBorder="1" applyAlignment="1">
      <alignment horizontal="center" vertical="center" wrapText="1"/>
    </xf>
    <xf numFmtId="0" fontId="30" fillId="0" borderId="100" xfId="0" applyFont="1" applyBorder="1" applyAlignment="1">
      <alignment horizontal="center" wrapText="1"/>
    </xf>
    <xf numFmtId="0" fontId="30" fillId="0" borderId="100" xfId="0" applyFont="1" applyFill="1" applyBorder="1" applyAlignment="1">
      <alignment horizontal="center" wrapText="1"/>
    </xf>
    <xf numFmtId="0" fontId="30" fillId="0" borderId="100" xfId="0" applyFont="1" applyFill="1" applyBorder="1" applyAlignment="1">
      <alignment horizontal="center" vertical="center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2" fontId="30" fillId="0" borderId="100" xfId="133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topLeftCell="A16" zoomScaleNormal="100" workbookViewId="0">
      <selection activeCell="E26" sqref="E26"/>
    </sheetView>
  </sheetViews>
  <sheetFormatPr defaultRowHeight="15"/>
  <cols>
    <col min="1" max="1" width="7" customWidth="1"/>
    <col min="2" max="2" width="36.28515625" customWidth="1"/>
    <col min="3" max="3" width="49.8554687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25" t="s">
        <v>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8.75"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27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ht="18.75">
      <c r="B5" s="26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24" t="s">
        <v>20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24" t="s">
        <v>12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87.75" customHeight="1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89.25">
      <c r="A11" s="5" t="s">
        <v>15</v>
      </c>
      <c r="B11" s="15" t="s">
        <v>0</v>
      </c>
      <c r="C11" s="15" t="s">
        <v>14</v>
      </c>
      <c r="D11" s="16" t="s">
        <v>13</v>
      </c>
      <c r="E11" s="17" t="s">
        <v>16</v>
      </c>
      <c r="F11" s="18" t="s">
        <v>17</v>
      </c>
      <c r="G11" s="18" t="s">
        <v>18</v>
      </c>
      <c r="H11" s="16" t="s">
        <v>5</v>
      </c>
      <c r="I11" s="16" t="s">
        <v>6</v>
      </c>
      <c r="J11" s="16" t="s">
        <v>7</v>
      </c>
      <c r="K11" s="16" t="s">
        <v>8</v>
      </c>
      <c r="L11" s="16" t="s">
        <v>9</v>
      </c>
    </row>
    <row r="12" spans="1:17" ht="15" customHeight="1">
      <c r="A12" s="5">
        <v>1</v>
      </c>
      <c r="B12" s="11" t="s">
        <v>37</v>
      </c>
      <c r="C12" s="5" t="s">
        <v>36</v>
      </c>
      <c r="D12" s="5" t="s">
        <v>19</v>
      </c>
      <c r="E12" s="5">
        <v>5086.63</v>
      </c>
      <c r="F12" s="11">
        <v>60</v>
      </c>
      <c r="G12" s="6">
        <f t="shared" ref="G12:G31" si="0">E12*F12</f>
        <v>305197.8</v>
      </c>
      <c r="H12" s="28" t="s">
        <v>62</v>
      </c>
      <c r="I12" s="28" t="s">
        <v>10</v>
      </c>
      <c r="J12" s="28" t="s">
        <v>11</v>
      </c>
      <c r="K12" s="28" t="s">
        <v>60</v>
      </c>
      <c r="L12" s="28" t="s">
        <v>61</v>
      </c>
    </row>
    <row r="13" spans="1:17">
      <c r="A13" s="5">
        <v>2</v>
      </c>
      <c r="B13" s="9" t="s">
        <v>21</v>
      </c>
      <c r="C13" s="9" t="s">
        <v>22</v>
      </c>
      <c r="D13" s="8" t="s">
        <v>19</v>
      </c>
      <c r="E13" s="10">
        <v>400</v>
      </c>
      <c r="F13" s="11">
        <v>30</v>
      </c>
      <c r="G13" s="6">
        <f t="shared" si="0"/>
        <v>12000</v>
      </c>
      <c r="H13" s="29"/>
      <c r="I13" s="29"/>
      <c r="J13" s="29"/>
      <c r="K13" s="29"/>
      <c r="L13" s="29"/>
    </row>
    <row r="14" spans="1:17">
      <c r="A14" s="5">
        <v>3</v>
      </c>
      <c r="B14" s="8" t="s">
        <v>23</v>
      </c>
      <c r="C14" s="13" t="s">
        <v>24</v>
      </c>
      <c r="D14" s="8" t="s">
        <v>25</v>
      </c>
      <c r="E14" s="12">
        <v>1337.3</v>
      </c>
      <c r="F14" s="11">
        <v>150</v>
      </c>
      <c r="G14" s="6">
        <f t="shared" si="0"/>
        <v>200595</v>
      </c>
      <c r="H14" s="29"/>
      <c r="I14" s="29"/>
      <c r="J14" s="29"/>
      <c r="K14" s="29"/>
      <c r="L14" s="29"/>
    </row>
    <row r="15" spans="1:17">
      <c r="A15" s="5">
        <v>4</v>
      </c>
      <c r="B15" s="8" t="s">
        <v>26</v>
      </c>
      <c r="C15" s="9" t="s">
        <v>27</v>
      </c>
      <c r="D15" s="8" t="s">
        <v>19</v>
      </c>
      <c r="E15" s="12">
        <v>73.28</v>
      </c>
      <c r="F15" s="11">
        <v>300</v>
      </c>
      <c r="G15" s="6">
        <f t="shared" si="0"/>
        <v>21984</v>
      </c>
      <c r="H15" s="29"/>
      <c r="I15" s="29"/>
      <c r="J15" s="29"/>
      <c r="K15" s="29"/>
      <c r="L15" s="29"/>
    </row>
    <row r="16" spans="1:17">
      <c r="A16" s="5">
        <v>5</v>
      </c>
      <c r="B16" s="14" t="s">
        <v>26</v>
      </c>
      <c r="C16" s="14" t="s">
        <v>52</v>
      </c>
      <c r="D16" s="8" t="s">
        <v>19</v>
      </c>
      <c r="E16" s="12">
        <v>126.42</v>
      </c>
      <c r="F16" s="11">
        <v>2000</v>
      </c>
      <c r="G16" s="6">
        <f t="shared" si="0"/>
        <v>252840</v>
      </c>
      <c r="H16" s="29"/>
      <c r="I16" s="29"/>
      <c r="J16" s="29"/>
      <c r="K16" s="29"/>
      <c r="L16" s="29"/>
    </row>
    <row r="17" spans="1:12" ht="25.5">
      <c r="A17" s="5">
        <v>6</v>
      </c>
      <c r="B17" s="8" t="s">
        <v>28</v>
      </c>
      <c r="C17" s="8" t="s">
        <v>29</v>
      </c>
      <c r="D17" s="8" t="s">
        <v>19</v>
      </c>
      <c r="E17" s="12">
        <v>1363.83</v>
      </c>
      <c r="F17" s="11">
        <v>60</v>
      </c>
      <c r="G17" s="6">
        <f t="shared" si="0"/>
        <v>81829.799999999988</v>
      </c>
      <c r="H17" s="29"/>
      <c r="I17" s="29"/>
      <c r="J17" s="29"/>
      <c r="K17" s="29"/>
      <c r="L17" s="29"/>
    </row>
    <row r="18" spans="1:12">
      <c r="A18" s="5">
        <v>7</v>
      </c>
      <c r="B18" s="8" t="s">
        <v>30</v>
      </c>
      <c r="C18" s="7" t="s">
        <v>31</v>
      </c>
      <c r="D18" s="8" t="s">
        <v>19</v>
      </c>
      <c r="E18" s="12">
        <v>671.59</v>
      </c>
      <c r="F18" s="11">
        <v>100</v>
      </c>
      <c r="G18" s="6">
        <f t="shared" si="0"/>
        <v>67159</v>
      </c>
      <c r="H18" s="29"/>
      <c r="I18" s="29"/>
      <c r="J18" s="29"/>
      <c r="K18" s="29"/>
      <c r="L18" s="29"/>
    </row>
    <row r="19" spans="1:12">
      <c r="A19" s="5">
        <v>8</v>
      </c>
      <c r="B19" s="8" t="s">
        <v>32</v>
      </c>
      <c r="C19" s="7" t="s">
        <v>33</v>
      </c>
      <c r="D19" s="8" t="s">
        <v>19</v>
      </c>
      <c r="E19" s="12">
        <v>66.28</v>
      </c>
      <c r="F19" s="11">
        <v>200</v>
      </c>
      <c r="G19" s="6">
        <f t="shared" si="0"/>
        <v>13256</v>
      </c>
      <c r="H19" s="29"/>
      <c r="I19" s="29"/>
      <c r="J19" s="29"/>
      <c r="K19" s="29"/>
      <c r="L19" s="29"/>
    </row>
    <row r="20" spans="1:12">
      <c r="A20" s="5">
        <v>9</v>
      </c>
      <c r="B20" s="9" t="s">
        <v>34</v>
      </c>
      <c r="C20" s="9" t="s">
        <v>35</v>
      </c>
      <c r="D20" s="8" t="s">
        <v>19</v>
      </c>
      <c r="E20" s="12">
        <v>116</v>
      </c>
      <c r="F20" s="8">
        <v>800</v>
      </c>
      <c r="G20" s="6">
        <f t="shared" si="0"/>
        <v>92800</v>
      </c>
      <c r="H20" s="29"/>
      <c r="I20" s="29"/>
      <c r="J20" s="29"/>
      <c r="K20" s="29"/>
      <c r="L20" s="29"/>
    </row>
    <row r="21" spans="1:12">
      <c r="A21" s="5">
        <v>10</v>
      </c>
      <c r="B21" s="11" t="s">
        <v>38</v>
      </c>
      <c r="C21" s="5" t="s">
        <v>39</v>
      </c>
      <c r="D21" s="5" t="s">
        <v>40</v>
      </c>
      <c r="E21" s="5">
        <v>51.29</v>
      </c>
      <c r="F21" s="5">
        <v>200</v>
      </c>
      <c r="G21" s="6">
        <f t="shared" si="0"/>
        <v>10258</v>
      </c>
      <c r="H21" s="29"/>
      <c r="I21" s="29"/>
      <c r="J21" s="29"/>
      <c r="K21" s="29"/>
      <c r="L21" s="29"/>
    </row>
    <row r="22" spans="1:12" ht="77.25">
      <c r="A22" s="5">
        <v>11</v>
      </c>
      <c r="B22" s="19" t="s">
        <v>41</v>
      </c>
      <c r="C22" s="8" t="s">
        <v>42</v>
      </c>
      <c r="D22" s="5" t="s">
        <v>47</v>
      </c>
      <c r="E22" s="5">
        <v>86.16</v>
      </c>
      <c r="F22" s="5">
        <v>100</v>
      </c>
      <c r="G22" s="6">
        <f t="shared" si="0"/>
        <v>8616</v>
      </c>
      <c r="H22" s="29"/>
      <c r="I22" s="29"/>
      <c r="J22" s="29"/>
      <c r="K22" s="29"/>
      <c r="L22" s="29"/>
    </row>
    <row r="23" spans="1:12" ht="77.25">
      <c r="A23" s="5">
        <v>12</v>
      </c>
      <c r="B23" s="19" t="s">
        <v>43</v>
      </c>
      <c r="C23" s="8" t="s">
        <v>44</v>
      </c>
      <c r="D23" s="5" t="s">
        <v>47</v>
      </c>
      <c r="E23" s="5">
        <v>91.7</v>
      </c>
      <c r="F23" s="5">
        <v>1200</v>
      </c>
      <c r="G23" s="6">
        <f t="shared" si="0"/>
        <v>110040</v>
      </c>
      <c r="H23" s="29"/>
      <c r="I23" s="29"/>
      <c r="J23" s="29"/>
      <c r="K23" s="29"/>
      <c r="L23" s="29"/>
    </row>
    <row r="24" spans="1:12" ht="77.25">
      <c r="A24" s="5">
        <v>13</v>
      </c>
      <c r="B24" s="19" t="s">
        <v>45</v>
      </c>
      <c r="C24" s="8" t="s">
        <v>46</v>
      </c>
      <c r="D24" s="5" t="s">
        <v>47</v>
      </c>
      <c r="E24" s="5">
        <v>68.48</v>
      </c>
      <c r="F24" s="5">
        <v>600</v>
      </c>
      <c r="G24" s="6">
        <f t="shared" si="0"/>
        <v>41088</v>
      </c>
      <c r="H24" s="29"/>
      <c r="I24" s="29"/>
      <c r="J24" s="29"/>
      <c r="K24" s="29"/>
      <c r="L24" s="29"/>
    </row>
    <row r="25" spans="1:12">
      <c r="A25" s="5">
        <v>14</v>
      </c>
      <c r="B25" s="20" t="s">
        <v>48</v>
      </c>
      <c r="C25" s="11" t="s">
        <v>49</v>
      </c>
      <c r="D25" s="5" t="s">
        <v>47</v>
      </c>
      <c r="E25" s="5">
        <v>600</v>
      </c>
      <c r="F25" s="5">
        <v>20</v>
      </c>
      <c r="G25" s="6">
        <f t="shared" si="0"/>
        <v>12000</v>
      </c>
      <c r="H25" s="29"/>
      <c r="I25" s="29"/>
      <c r="J25" s="29"/>
      <c r="K25" s="29"/>
      <c r="L25" s="29"/>
    </row>
    <row r="26" spans="1:12">
      <c r="A26" s="5">
        <v>15</v>
      </c>
      <c r="B26" s="20" t="s">
        <v>48</v>
      </c>
      <c r="C26" s="11" t="s">
        <v>51</v>
      </c>
      <c r="D26" s="5" t="s">
        <v>47</v>
      </c>
      <c r="E26" s="5">
        <v>600</v>
      </c>
      <c r="F26" s="5">
        <v>20</v>
      </c>
      <c r="G26" s="6">
        <f t="shared" si="0"/>
        <v>12000</v>
      </c>
      <c r="H26" s="29"/>
      <c r="I26" s="29"/>
      <c r="J26" s="29"/>
      <c r="K26" s="29"/>
      <c r="L26" s="29"/>
    </row>
    <row r="27" spans="1:12" ht="38.25">
      <c r="A27" s="5">
        <v>16</v>
      </c>
      <c r="B27" s="11" t="s">
        <v>50</v>
      </c>
      <c r="C27" s="11" t="s">
        <v>65</v>
      </c>
      <c r="D27" s="5" t="s">
        <v>47</v>
      </c>
      <c r="E27" s="5">
        <v>8500</v>
      </c>
      <c r="F27" s="5">
        <v>3</v>
      </c>
      <c r="G27" s="6">
        <f t="shared" si="0"/>
        <v>25500</v>
      </c>
      <c r="H27" s="29"/>
      <c r="I27" s="29"/>
      <c r="J27" s="29"/>
      <c r="K27" s="29"/>
      <c r="L27" s="29"/>
    </row>
    <row r="28" spans="1:12" ht="38.25">
      <c r="A28" s="5">
        <v>17</v>
      </c>
      <c r="B28" s="22" t="s">
        <v>63</v>
      </c>
      <c r="C28" s="23" t="s">
        <v>64</v>
      </c>
      <c r="D28" s="5" t="s">
        <v>47</v>
      </c>
      <c r="E28" s="5">
        <v>2450</v>
      </c>
      <c r="F28" s="21">
        <v>50</v>
      </c>
      <c r="G28" s="6">
        <f t="shared" si="0"/>
        <v>122500</v>
      </c>
      <c r="H28" s="29"/>
      <c r="I28" s="29"/>
      <c r="J28" s="29"/>
      <c r="K28" s="29"/>
      <c r="L28" s="29"/>
    </row>
    <row r="29" spans="1:12">
      <c r="A29" s="21">
        <v>18</v>
      </c>
      <c r="B29" s="22" t="s">
        <v>53</v>
      </c>
      <c r="C29" s="23" t="s">
        <v>54</v>
      </c>
      <c r="D29" s="21" t="s">
        <v>59</v>
      </c>
      <c r="E29" s="21">
        <v>12800</v>
      </c>
      <c r="F29" s="21">
        <v>2</v>
      </c>
      <c r="G29" s="21">
        <f t="shared" si="0"/>
        <v>25600</v>
      </c>
      <c r="H29" s="29"/>
      <c r="I29" s="29"/>
      <c r="J29" s="29"/>
      <c r="K29" s="29"/>
      <c r="L29" s="29"/>
    </row>
    <row r="30" spans="1:12">
      <c r="A30" s="21">
        <v>19</v>
      </c>
      <c r="B30" s="22" t="s">
        <v>55</v>
      </c>
      <c r="C30" s="23" t="s">
        <v>56</v>
      </c>
      <c r="D30" s="21" t="s">
        <v>59</v>
      </c>
      <c r="E30" s="21">
        <v>17770</v>
      </c>
      <c r="F30" s="21">
        <v>2</v>
      </c>
      <c r="G30" s="21">
        <f t="shared" si="0"/>
        <v>35540</v>
      </c>
      <c r="H30" s="29"/>
      <c r="I30" s="29"/>
      <c r="J30" s="29"/>
      <c r="K30" s="29"/>
      <c r="L30" s="29"/>
    </row>
    <row r="31" spans="1:12" ht="25.5">
      <c r="A31" s="21">
        <v>20</v>
      </c>
      <c r="B31" s="22" t="s">
        <v>57</v>
      </c>
      <c r="C31" s="23" t="s">
        <v>58</v>
      </c>
      <c r="D31" s="21" t="s">
        <v>59</v>
      </c>
      <c r="E31" s="21">
        <v>16600</v>
      </c>
      <c r="F31" s="21">
        <v>2</v>
      </c>
      <c r="G31" s="21">
        <f t="shared" si="0"/>
        <v>33200</v>
      </c>
      <c r="H31" s="29"/>
      <c r="I31" s="29"/>
      <c r="J31" s="29"/>
      <c r="K31" s="29"/>
      <c r="L31" s="29"/>
    </row>
  </sheetData>
  <mergeCells count="11">
    <mergeCell ref="H12:H31"/>
    <mergeCell ref="I12:I31"/>
    <mergeCell ref="J12:J31"/>
    <mergeCell ref="K12:K31"/>
    <mergeCell ref="L12:L31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2022-12-06T08:45:22Z</cp:lastPrinted>
  <dcterms:created xsi:type="dcterms:W3CDTF">2016-01-05T12:46:10Z</dcterms:created>
  <dcterms:modified xsi:type="dcterms:W3CDTF">2022-12-06T08:45:23Z</dcterms:modified>
</cp:coreProperties>
</file>