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H25" i="3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19" l="1"/>
  <c r="H20"/>
  <c r="H21"/>
  <c r="H22"/>
  <c r="H23"/>
  <c r="H24"/>
  <c r="H17" l="1"/>
  <c r="H18"/>
  <c r="H16"/>
  <c r="H13"/>
  <c r="H14"/>
  <c r="H15"/>
  <c r="H12"/>
</calcChain>
</file>

<file path=xl/sharedStrings.xml><?xml version="1.0" encoding="utf-8"?>
<sst xmlns="http://schemas.openxmlformats.org/spreadsheetml/2006/main" count="211" uniqueCount="167">
  <si>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</si>
  <si>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</si>
  <si>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</si>
  <si>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</si>
  <si>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</si>
  <si>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</si>
  <si>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</si>
  <si>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</si>
  <si>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</si>
  <si>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</si>
  <si>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</si>
  <si>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</si>
  <si>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</si>
  <si>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</si>
  <si>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</si>
  <si>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</si>
  <si>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</si>
  <si>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</si>
  <si>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</si>
  <si>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t>флакон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</si>
  <si>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</si>
  <si>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таблетки, 25 мг</t>
  </si>
  <si>
    <t>таблетка</t>
  </si>
  <si>
    <t>Линезолид</t>
  </si>
  <si>
    <t>раствор для инфузий 2 мг/мл, 300 мл</t>
  </si>
  <si>
    <t>суспензия для инъекций 40мг/мл по 1 мл</t>
  </si>
  <si>
    <t>ампула</t>
  </si>
  <si>
    <t>Глюкоза</t>
  </si>
  <si>
    <t>раствор для инфузий 10% 200 мл</t>
  </si>
  <si>
    <t>раствор для инфузий 5% 200 мл</t>
  </si>
  <si>
    <t>Фамотидин</t>
  </si>
  <si>
    <t>порошок лиофилизированный для приготовления раствора для инъекций в комплекте с растворителем (0.9 % раствор натрия хлорида) 20 мг</t>
  </si>
  <si>
    <t>Регистрационное удостоверение</t>
  </si>
  <si>
    <t>РК-ЛС-5№019137</t>
  </si>
  <si>
    <t>РК-ЛС-5№009798</t>
  </si>
  <si>
    <t>РК-ЛС-5№121817</t>
  </si>
  <si>
    <t>РК-ЛС-5№022209</t>
  </si>
  <si>
    <t>РК-ЛС-3№020671</t>
  </si>
  <si>
    <t>РК-ЛС-5№012659</t>
  </si>
  <si>
    <t>Активированный уголь</t>
  </si>
  <si>
    <t>таблетки, 0,25 г</t>
  </si>
  <si>
    <t>РК-ЛС-5№016619</t>
  </si>
  <si>
    <t>Тиамин</t>
  </si>
  <si>
    <t>раствор для инъекций 5% 1мл</t>
  </si>
  <si>
    <t>РК-ЛС-5№008761</t>
  </si>
  <si>
    <t>№ лота</t>
  </si>
  <si>
    <t>РК-ЛС-5№016290</t>
  </si>
  <si>
    <t>Папаверин</t>
  </si>
  <si>
    <t>Атропин</t>
  </si>
  <si>
    <t>Лактулоза</t>
  </si>
  <si>
    <t>Колекальциферол</t>
  </si>
  <si>
    <t>Токоферол</t>
  </si>
  <si>
    <t>Кальция глюконат</t>
  </si>
  <si>
    <t>Эноксапарин натрия</t>
  </si>
  <si>
    <t>Дипиридамол</t>
  </si>
  <si>
    <t>Фитоменадион</t>
  </si>
  <si>
    <t>Комбинированные препараты для парентерального питания</t>
  </si>
  <si>
    <t>Электролиты</t>
  </si>
  <si>
    <t>Фуросемид</t>
  </si>
  <si>
    <t>Пентоксифиллин</t>
  </si>
  <si>
    <t>Валсартан</t>
  </si>
  <si>
    <t>Декспантенол</t>
  </si>
  <si>
    <t>Хлорамфеникол</t>
  </si>
  <si>
    <t>Йод</t>
  </si>
  <si>
    <t>Антисептики и дезинфицирующие препараты другие</t>
  </si>
  <si>
    <t>Перекись водорода</t>
  </si>
  <si>
    <t>Триамцинолон</t>
  </si>
  <si>
    <t>Кетоконазол</t>
  </si>
  <si>
    <t>Напроксен</t>
  </si>
  <si>
    <t>Ибупрофен</t>
  </si>
  <si>
    <t>Тиопентал натрия</t>
  </si>
  <si>
    <t>Циннаризин</t>
  </si>
  <si>
    <t>Перметрин</t>
  </si>
  <si>
    <t>Оксиметазолин</t>
  </si>
  <si>
    <t>Ацетилцистеин</t>
  </si>
  <si>
    <t>Амброксол</t>
  </si>
  <si>
    <t>Левоцетиризин</t>
  </si>
  <si>
    <t>Дезлоратадин</t>
  </si>
  <si>
    <t>Биластин</t>
  </si>
  <si>
    <t>Стимуляторы дыхательного центра</t>
  </si>
  <si>
    <t>Тетрациклин</t>
  </si>
  <si>
    <t>Олопатадин</t>
  </si>
  <si>
    <t>раствор для инъекций 2% по 2 мл</t>
  </si>
  <si>
    <t>РК-ЛС-5№010954</t>
  </si>
  <si>
    <t>раствор для инъекций 1мг/мл 1 мл</t>
  </si>
  <si>
    <t>РК-ЛС-5№012809</t>
  </si>
  <si>
    <t>сироп, 667 г/л 200 мл</t>
  </si>
  <si>
    <t>РК-ЛС-5№023580</t>
  </si>
  <si>
    <t>капли для приема внутрь 4000 МЕ/мл 10 мл</t>
  </si>
  <si>
    <t>РК-ЛС-5№021181</t>
  </si>
  <si>
    <t>капли для приема внутрь 15000 МЕ/мл 10 мл</t>
  </si>
  <si>
    <t>РК-ЛС-5№024055</t>
  </si>
  <si>
    <t>капсулы 100 МЕ</t>
  </si>
  <si>
    <t>РК-ЛС-5№012226</t>
  </si>
  <si>
    <t>капсула</t>
  </si>
  <si>
    <t>капсулы 200 мг</t>
  </si>
  <si>
    <t>РК-ЛС-5№011328</t>
  </si>
  <si>
    <t>раствор для инъекций 100 мг/мл, 10 мл</t>
  </si>
  <si>
    <t>РК-ЛС-5№010253</t>
  </si>
  <si>
    <t>таблетки, 500 мг</t>
  </si>
  <si>
    <t>РК-ЛС-5№016315</t>
  </si>
  <si>
    <t>раствор для инъекций 2000 анти-Ха МЕ/0,2 мл</t>
  </si>
  <si>
    <t>РК-ЛС-5№021375</t>
  </si>
  <si>
    <t>шприц</t>
  </si>
  <si>
    <t>таблетки, покрытые пленочной оболочкой 25 мг</t>
  </si>
  <si>
    <t>РК-ЛС-5№011977</t>
  </si>
  <si>
    <t>Раствор для внутримышечного введениям 10 мг/мл, 1мл</t>
  </si>
  <si>
    <t>РК-ЛС-5№018193</t>
  </si>
  <si>
    <t>раствор для инфузий 500 мл</t>
  </si>
  <si>
    <t>РК-ЛС-5№019390</t>
  </si>
  <si>
    <t>раствор для инфузий 10% 500мл</t>
  </si>
  <si>
    <t>РК-ЛС-5№019389</t>
  </si>
  <si>
    <t>раствор для инфузий, 500 мл</t>
  </si>
  <si>
    <t>РК-ЛС-5№019798</t>
  </si>
  <si>
    <t>таблетки 40 мг</t>
  </si>
  <si>
    <t>РК-ЛС-5№021301</t>
  </si>
  <si>
    <t>раствор для инъекций 2% 5 мл</t>
  </si>
  <si>
    <t>РК-ЛС-5№010015</t>
  </si>
  <si>
    <t>таблетки, покрытые пленочной оболочкой 80 мг</t>
  </si>
  <si>
    <t>РК-ЛС-5№013584</t>
  </si>
  <si>
    <t>крем для наружного применения 5 %, 30 г</t>
  </si>
  <si>
    <t>РК-ЛС-5№022321</t>
  </si>
  <si>
    <t>туба</t>
  </si>
  <si>
    <t xml:space="preserve"> крем для наружного применения 5% 100 г </t>
  </si>
  <si>
    <t>РК-ЛС-5№005720</t>
  </si>
  <si>
    <t>линимент 10% 25 г</t>
  </si>
  <si>
    <t>РК-ЛС-5№005121</t>
  </si>
  <si>
    <t>раствор спиртовой 5% 30 мл</t>
  </si>
  <si>
    <t>РК-ЛС-5№009525</t>
  </si>
  <si>
    <t>раствор спиртовой 30 мл</t>
  </si>
  <si>
    <t>РК-ЛС-5№009569</t>
  </si>
  <si>
    <t>раствор для наружного применения 3% 50 мл</t>
  </si>
  <si>
    <t>РК-ЛС-5№013205</t>
  </si>
  <si>
    <t>таблетки 200 мг</t>
  </si>
  <si>
    <t>РК-ЛС-5№016314</t>
  </si>
  <si>
    <t>таблетки, покрытые пленочной оболочкой 275 мг</t>
  </si>
  <si>
    <t>крем для наружного применения 50 г</t>
  </si>
  <si>
    <t>РК-ЛС-5№012587</t>
  </si>
  <si>
    <t>лиофилизат для приготовления раствора для внутривенного введения 1 г</t>
  </si>
  <si>
    <t>РК-ЛС-5№000327</t>
  </si>
  <si>
    <t>раствор для наружного применения 0,5% 60 мл</t>
  </si>
  <si>
    <t>РК-ЛС-5№004115</t>
  </si>
  <si>
    <t>капли назальные 0.025 % 10 мл</t>
  </si>
  <si>
    <t>РК-ЛС-3№121738</t>
  </si>
  <si>
    <t>капли назальные 0.05% 10 мл</t>
  </si>
  <si>
    <t>РК-ЛС-3№121739</t>
  </si>
  <si>
    <t>гранулы для приготовления раствора для приема внутрь 200 мг</t>
  </si>
  <si>
    <t>РК-ЛС-5№015780</t>
  </si>
  <si>
    <t>пакет/саше</t>
  </si>
  <si>
    <t>таблетки 30 мг</t>
  </si>
  <si>
    <t>РК-ЛС-5№018507</t>
  </si>
  <si>
    <t>таблетки, покрытые пленочной оболочкой 5 мг</t>
  </si>
  <si>
    <t>РК-ЛС-5№023582</t>
  </si>
  <si>
    <t>таблетки, покрытые пленочной оболочкой, 5 мг</t>
  </si>
  <si>
    <t>РК-ЛС-5№023094</t>
  </si>
  <si>
    <t>таблетки 20 мг</t>
  </si>
  <si>
    <t>РК-ЛС-5№020369</t>
  </si>
  <si>
    <t>раствор для наружного применения 10% по 20 мл</t>
  </si>
  <si>
    <t>РК-ЛС-5№003180</t>
  </si>
  <si>
    <t>мазь глазная 1%</t>
  </si>
  <si>
    <t>РК-ЛС-5№010835</t>
  </si>
  <si>
    <t>капли глазные 0,1 %</t>
  </si>
  <si>
    <t>РК-ЛС-5№024348</t>
  </si>
  <si>
    <t>капли глазные 1мг/мл, 5 мл</t>
  </si>
  <si>
    <t>РК-ЛС-5№023860</t>
  </si>
  <si>
    <t>07.03.2023 г.  В 17.00 часов</t>
  </si>
  <si>
    <t>09.03.2023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</si>
</sst>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1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100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9"/>
  <sheetViews>
    <sheetView tabSelected="1" topLeftCell="A9" zoomScaleNormal="100" workbookViewId="0">
      <selection activeCell="C18" sqref="C18"/>
    </sheetView>
  </sheetViews>
  <sheetFormatPr defaultRowHeight="15"/>
  <cols>
    <col min="1" max="1" width="7" customWidth="1"/>
    <col min="2" max="2" width="27.5703125" customWidth="1"/>
    <col min="3" max="3" width="47.28515625" customWidth="1"/>
    <col min="4" max="4" width="19.5703125" customWidth="1"/>
    <col min="5" max="5" width="11.28515625" style="1" customWidth="1"/>
    <col min="6" max="6" width="10.7109375" style="2" customWidth="1"/>
    <col min="7" max="7" width="11.5703125" customWidth="1"/>
    <col min="8" max="8" width="13.140625" customWidth="1"/>
    <col min="14" max="14" width="0.140625" customWidth="1"/>
    <col min="15" max="18" width="9.140625" hidden="1" customWidth="1"/>
  </cols>
  <sheetData>
    <row r="1" spans="1:18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8.75"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4.5" customHeight="1"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ht="18.75"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8.75">
      <c r="B5" s="1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6.75" customHeight="1"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8" ht="35.25" customHeight="1">
      <c r="B7" s="16" t="s">
        <v>20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idden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8" ht="15.75" customHeight="1">
      <c r="B9" s="16" t="s">
        <v>12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87.7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84">
      <c r="A11" s="9" t="s">
        <v>45</v>
      </c>
      <c r="B11" s="6" t="s">
        <v>0</v>
      </c>
      <c r="C11" s="6" t="s">
        <v>14</v>
      </c>
      <c r="D11" s="6" t="s">
        <v>32</v>
      </c>
      <c r="E11" s="5" t="s">
        <v>13</v>
      </c>
      <c r="F11" s="7" t="s">
        <v>15</v>
      </c>
      <c r="G11" s="8" t="s">
        <v>16</v>
      </c>
      <c r="H11" s="8" t="s">
        <v>17</v>
      </c>
      <c r="I11" s="5" t="s">
        <v>5</v>
      </c>
      <c r="J11" s="5" t="s">
        <v>6</v>
      </c>
      <c r="K11" s="5" t="s">
        <v>7</v>
      </c>
      <c r="L11" s="5" t="s">
        <v>8</v>
      </c>
      <c r="M11" s="5" t="s">
        <v>9</v>
      </c>
    </row>
    <row r="12" spans="1:18" ht="15" customHeight="1">
      <c r="A12" s="10">
        <v>1</v>
      </c>
      <c r="B12" s="13" t="s">
        <v>30</v>
      </c>
      <c r="C12" s="13" t="s">
        <v>31</v>
      </c>
      <c r="D12" s="13" t="s">
        <v>46</v>
      </c>
      <c r="E12" s="15" t="s">
        <v>19</v>
      </c>
      <c r="F12" s="14">
        <v>355.46</v>
      </c>
      <c r="G12" s="15">
        <v>60</v>
      </c>
      <c r="H12" s="11">
        <f>F12*G12</f>
        <v>21327.599999999999</v>
      </c>
      <c r="I12" s="20" t="s">
        <v>18</v>
      </c>
      <c r="J12" s="20" t="s">
        <v>10</v>
      </c>
      <c r="K12" s="20" t="s">
        <v>11</v>
      </c>
      <c r="L12" s="20" t="s">
        <v>165</v>
      </c>
      <c r="M12" s="20" t="s">
        <v>166</v>
      </c>
    </row>
    <row r="13" spans="1:18">
      <c r="A13" s="10">
        <v>2</v>
      </c>
      <c r="B13" s="13" t="s">
        <v>47</v>
      </c>
      <c r="C13" s="13" t="s">
        <v>82</v>
      </c>
      <c r="D13" s="13" t="s">
        <v>83</v>
      </c>
      <c r="E13" s="15" t="s">
        <v>26</v>
      </c>
      <c r="F13" s="14">
        <v>42</v>
      </c>
      <c r="G13" s="15">
        <v>250</v>
      </c>
      <c r="H13" s="11">
        <f t="shared" ref="H13:H59" si="0">F13*G13</f>
        <v>10500</v>
      </c>
      <c r="I13" s="20"/>
      <c r="J13" s="20"/>
      <c r="K13" s="20"/>
      <c r="L13" s="20"/>
      <c r="M13" s="20"/>
    </row>
    <row r="14" spans="1:18">
      <c r="A14" s="10">
        <v>3</v>
      </c>
      <c r="B14" s="12" t="s">
        <v>48</v>
      </c>
      <c r="C14" s="12" t="s">
        <v>84</v>
      </c>
      <c r="D14" s="12" t="s">
        <v>85</v>
      </c>
      <c r="E14" s="10"/>
      <c r="F14" s="14">
        <v>14.45</v>
      </c>
      <c r="G14" s="10">
        <v>110</v>
      </c>
      <c r="H14" s="11">
        <f t="shared" si="0"/>
        <v>1589.5</v>
      </c>
      <c r="I14" s="20"/>
      <c r="J14" s="20"/>
      <c r="K14" s="20"/>
      <c r="L14" s="20"/>
      <c r="M14" s="20"/>
    </row>
    <row r="15" spans="1:18">
      <c r="A15" s="10">
        <v>4</v>
      </c>
      <c r="B15" s="12" t="s">
        <v>49</v>
      </c>
      <c r="C15" s="12" t="s">
        <v>86</v>
      </c>
      <c r="D15" s="12" t="s">
        <v>87</v>
      </c>
      <c r="E15" s="15" t="s">
        <v>19</v>
      </c>
      <c r="F15" s="14">
        <v>1289.9000000000001</v>
      </c>
      <c r="G15" s="10">
        <v>10</v>
      </c>
      <c r="H15" s="11">
        <f t="shared" si="0"/>
        <v>12899</v>
      </c>
      <c r="I15" s="20"/>
      <c r="J15" s="20"/>
      <c r="K15" s="20"/>
      <c r="L15" s="20"/>
      <c r="M15" s="20"/>
    </row>
    <row r="16" spans="1:18">
      <c r="A16" s="10">
        <v>5</v>
      </c>
      <c r="B16" s="13" t="s">
        <v>39</v>
      </c>
      <c r="C16" s="13" t="s">
        <v>40</v>
      </c>
      <c r="D16" s="13" t="s">
        <v>41</v>
      </c>
      <c r="E16" s="15" t="s">
        <v>22</v>
      </c>
      <c r="F16" s="14">
        <v>5.87</v>
      </c>
      <c r="G16" s="15">
        <v>1000</v>
      </c>
      <c r="H16" s="11">
        <f t="shared" si="0"/>
        <v>5870</v>
      </c>
      <c r="I16" s="20"/>
      <c r="J16" s="20"/>
      <c r="K16" s="20"/>
      <c r="L16" s="20"/>
      <c r="M16" s="20"/>
    </row>
    <row r="17" spans="1:13">
      <c r="A17" s="10">
        <v>6</v>
      </c>
      <c r="B17" s="12" t="s">
        <v>50</v>
      </c>
      <c r="C17" s="12" t="s">
        <v>88</v>
      </c>
      <c r="D17" s="12" t="s">
        <v>89</v>
      </c>
      <c r="E17" s="10" t="s">
        <v>19</v>
      </c>
      <c r="F17" s="14">
        <v>463.18</v>
      </c>
      <c r="G17" s="10">
        <v>10</v>
      </c>
      <c r="H17" s="11">
        <f t="shared" si="0"/>
        <v>4631.8</v>
      </c>
      <c r="I17" s="20"/>
      <c r="J17" s="20"/>
      <c r="K17" s="20"/>
      <c r="L17" s="20"/>
      <c r="M17" s="20"/>
    </row>
    <row r="18" spans="1:13">
      <c r="A18" s="10">
        <v>7</v>
      </c>
      <c r="B18" s="13" t="s">
        <v>50</v>
      </c>
      <c r="C18" s="13" t="s">
        <v>90</v>
      </c>
      <c r="D18" s="13" t="s">
        <v>91</v>
      </c>
      <c r="E18" s="10" t="s">
        <v>19</v>
      </c>
      <c r="F18" s="14">
        <v>2048.2199999999998</v>
      </c>
      <c r="G18" s="15">
        <v>100</v>
      </c>
      <c r="H18" s="11">
        <f t="shared" si="0"/>
        <v>204821.99999999997</v>
      </c>
      <c r="I18" s="20"/>
      <c r="J18" s="20"/>
      <c r="K18" s="20"/>
      <c r="L18" s="20"/>
      <c r="M18" s="20"/>
    </row>
    <row r="19" spans="1:13">
      <c r="A19" s="10">
        <v>8</v>
      </c>
      <c r="B19" s="12" t="s">
        <v>42</v>
      </c>
      <c r="C19" s="12" t="s">
        <v>43</v>
      </c>
      <c r="D19" s="12" t="s">
        <v>44</v>
      </c>
      <c r="E19" s="10"/>
      <c r="F19" s="14">
        <v>10.98</v>
      </c>
      <c r="G19" s="10">
        <v>520</v>
      </c>
      <c r="H19" s="11">
        <f t="shared" si="0"/>
        <v>5709.6</v>
      </c>
      <c r="I19" s="20"/>
      <c r="J19" s="20"/>
      <c r="K19" s="20"/>
      <c r="L19" s="20"/>
      <c r="M19" s="20"/>
    </row>
    <row r="20" spans="1:13">
      <c r="A20" s="10">
        <v>9</v>
      </c>
      <c r="B20" s="12" t="s">
        <v>51</v>
      </c>
      <c r="C20" s="12" t="s">
        <v>92</v>
      </c>
      <c r="D20" s="12" t="s">
        <v>93</v>
      </c>
      <c r="E20" s="10" t="s">
        <v>94</v>
      </c>
      <c r="F20" s="14">
        <v>10.35</v>
      </c>
      <c r="G20" s="10">
        <v>100</v>
      </c>
      <c r="H20" s="11">
        <f t="shared" si="0"/>
        <v>1035</v>
      </c>
      <c r="I20" s="20"/>
      <c r="J20" s="20"/>
      <c r="K20" s="20"/>
      <c r="L20" s="20"/>
      <c r="M20" s="20"/>
    </row>
    <row r="21" spans="1:13">
      <c r="A21" s="10">
        <v>10</v>
      </c>
      <c r="B21" s="12" t="s">
        <v>51</v>
      </c>
      <c r="C21" s="12" t="s">
        <v>95</v>
      </c>
      <c r="D21" s="12" t="s">
        <v>96</v>
      </c>
      <c r="E21" s="10" t="s">
        <v>94</v>
      </c>
      <c r="F21" s="14">
        <v>11.5</v>
      </c>
      <c r="G21" s="10">
        <v>100</v>
      </c>
      <c r="H21" s="11">
        <f t="shared" si="0"/>
        <v>1150</v>
      </c>
      <c r="I21" s="20"/>
      <c r="J21" s="20"/>
      <c r="K21" s="20"/>
      <c r="L21" s="20"/>
      <c r="M21" s="20"/>
    </row>
    <row r="22" spans="1:13">
      <c r="A22" s="10">
        <v>11</v>
      </c>
      <c r="B22" s="12" t="s">
        <v>52</v>
      </c>
      <c r="C22" s="12" t="s">
        <v>97</v>
      </c>
      <c r="D22" s="12" t="s">
        <v>98</v>
      </c>
      <c r="E22" s="10"/>
      <c r="F22" s="14">
        <v>43.63</v>
      </c>
      <c r="G22" s="10">
        <v>100</v>
      </c>
      <c r="H22" s="11">
        <f t="shared" si="0"/>
        <v>4363</v>
      </c>
      <c r="I22" s="20"/>
      <c r="J22" s="20"/>
      <c r="K22" s="20"/>
      <c r="L22" s="20"/>
      <c r="M22" s="20"/>
    </row>
    <row r="23" spans="1:13">
      <c r="A23" s="10">
        <v>12</v>
      </c>
      <c r="B23" s="12" t="s">
        <v>52</v>
      </c>
      <c r="C23" s="12" t="s">
        <v>99</v>
      </c>
      <c r="D23" s="12" t="s">
        <v>100</v>
      </c>
      <c r="E23" s="15" t="s">
        <v>22</v>
      </c>
      <c r="F23" s="14">
        <v>1.18</v>
      </c>
      <c r="G23" s="10">
        <v>100</v>
      </c>
      <c r="H23" s="11">
        <f t="shared" si="0"/>
        <v>118</v>
      </c>
      <c r="I23" s="20"/>
      <c r="J23" s="20"/>
      <c r="K23" s="20"/>
      <c r="L23" s="20"/>
      <c r="M23" s="20"/>
    </row>
    <row r="24" spans="1:13">
      <c r="A24" s="10">
        <v>13</v>
      </c>
      <c r="B24" s="13" t="s">
        <v>53</v>
      </c>
      <c r="C24" s="13" t="s">
        <v>101</v>
      </c>
      <c r="D24" s="13" t="s">
        <v>102</v>
      </c>
      <c r="E24" s="15" t="s">
        <v>103</v>
      </c>
      <c r="F24" s="14">
        <v>1329.33</v>
      </c>
      <c r="G24" s="15">
        <v>40</v>
      </c>
      <c r="H24" s="11">
        <f t="shared" si="0"/>
        <v>53173.2</v>
      </c>
      <c r="I24" s="20"/>
      <c r="J24" s="20"/>
      <c r="K24" s="20"/>
      <c r="L24" s="20"/>
      <c r="M24" s="20"/>
    </row>
    <row r="25" spans="1:13">
      <c r="A25" s="10">
        <v>14</v>
      </c>
      <c r="B25" s="12" t="s">
        <v>54</v>
      </c>
      <c r="C25" s="12" t="s">
        <v>104</v>
      </c>
      <c r="D25" s="12" t="s">
        <v>105</v>
      </c>
      <c r="E25" s="15" t="s">
        <v>22</v>
      </c>
      <c r="F25" s="14">
        <v>13.46</v>
      </c>
      <c r="G25" s="10">
        <v>80</v>
      </c>
      <c r="H25" s="11">
        <f t="shared" si="0"/>
        <v>1076.8000000000002</v>
      </c>
      <c r="I25" s="20"/>
      <c r="J25" s="20"/>
      <c r="K25" s="20"/>
      <c r="L25" s="20"/>
      <c r="M25" s="20"/>
    </row>
    <row r="26" spans="1:13">
      <c r="A26" s="10">
        <v>15</v>
      </c>
      <c r="B26" s="13" t="s">
        <v>55</v>
      </c>
      <c r="C26" s="13" t="s">
        <v>106</v>
      </c>
      <c r="D26" s="13" t="s">
        <v>107</v>
      </c>
      <c r="E26" s="15" t="s">
        <v>26</v>
      </c>
      <c r="F26" s="14">
        <v>132.74</v>
      </c>
      <c r="G26" s="15">
        <v>30</v>
      </c>
      <c r="H26" s="11">
        <f t="shared" si="0"/>
        <v>3982.2000000000003</v>
      </c>
      <c r="I26" s="20"/>
      <c r="J26" s="20"/>
      <c r="K26" s="20"/>
      <c r="L26" s="20"/>
      <c r="M26" s="20"/>
    </row>
    <row r="27" spans="1:13" ht="25.5">
      <c r="A27" s="10">
        <v>16</v>
      </c>
      <c r="B27" s="12" t="s">
        <v>56</v>
      </c>
      <c r="C27" s="12" t="s">
        <v>108</v>
      </c>
      <c r="D27" s="12" t="s">
        <v>109</v>
      </c>
      <c r="E27" s="15" t="s">
        <v>19</v>
      </c>
      <c r="F27" s="14">
        <v>643.19000000000005</v>
      </c>
      <c r="G27" s="10">
        <v>10</v>
      </c>
      <c r="H27" s="11">
        <f t="shared" si="0"/>
        <v>6431.9000000000005</v>
      </c>
      <c r="I27" s="20"/>
      <c r="J27" s="20"/>
      <c r="K27" s="20"/>
      <c r="L27" s="20"/>
      <c r="M27" s="20"/>
    </row>
    <row r="28" spans="1:13" ht="25.5">
      <c r="A28" s="10">
        <v>17</v>
      </c>
      <c r="B28" s="12" t="s">
        <v>56</v>
      </c>
      <c r="C28" s="12" t="s">
        <v>110</v>
      </c>
      <c r="D28" s="12" t="s">
        <v>111</v>
      </c>
      <c r="E28" s="10"/>
      <c r="F28" s="14">
        <v>964.78</v>
      </c>
      <c r="G28" s="10">
        <v>10</v>
      </c>
      <c r="H28" s="11">
        <f t="shared" si="0"/>
        <v>9647.7999999999993</v>
      </c>
      <c r="I28" s="20"/>
      <c r="J28" s="20"/>
      <c r="K28" s="20"/>
      <c r="L28" s="20"/>
      <c r="M28" s="20"/>
    </row>
    <row r="29" spans="1:13">
      <c r="A29" s="10">
        <v>18</v>
      </c>
      <c r="B29" s="13" t="s">
        <v>57</v>
      </c>
      <c r="C29" s="13" t="s">
        <v>112</v>
      </c>
      <c r="D29" s="13" t="s">
        <v>113</v>
      </c>
      <c r="E29" s="15" t="s">
        <v>19</v>
      </c>
      <c r="F29" s="14">
        <v>580.73</v>
      </c>
      <c r="G29" s="15">
        <v>10</v>
      </c>
      <c r="H29" s="11">
        <f t="shared" si="0"/>
        <v>5807.3</v>
      </c>
      <c r="I29" s="20"/>
      <c r="J29" s="20"/>
      <c r="K29" s="20"/>
      <c r="L29" s="20"/>
      <c r="M29" s="20"/>
    </row>
    <row r="30" spans="1:13">
      <c r="A30" s="10">
        <v>19</v>
      </c>
      <c r="B30" s="13" t="s">
        <v>27</v>
      </c>
      <c r="C30" s="13" t="s">
        <v>28</v>
      </c>
      <c r="D30" s="13" t="s">
        <v>37</v>
      </c>
      <c r="E30" s="15" t="s">
        <v>19</v>
      </c>
      <c r="F30" s="14">
        <v>200.4</v>
      </c>
      <c r="G30" s="15">
        <v>230</v>
      </c>
      <c r="H30" s="11">
        <f t="shared" si="0"/>
        <v>46092</v>
      </c>
      <c r="I30" s="20"/>
      <c r="J30" s="20"/>
      <c r="K30" s="20"/>
      <c r="L30" s="20"/>
      <c r="M30" s="20"/>
    </row>
    <row r="31" spans="1:13">
      <c r="A31" s="10">
        <v>20</v>
      </c>
      <c r="B31" s="12" t="s">
        <v>27</v>
      </c>
      <c r="C31" s="12" t="s">
        <v>29</v>
      </c>
      <c r="D31" s="12" t="s">
        <v>38</v>
      </c>
      <c r="E31" s="15" t="s">
        <v>19</v>
      </c>
      <c r="F31" s="14">
        <v>119.34</v>
      </c>
      <c r="G31" s="10">
        <v>50</v>
      </c>
      <c r="H31" s="11">
        <f t="shared" si="0"/>
        <v>5967</v>
      </c>
      <c r="I31" s="20"/>
      <c r="J31" s="20"/>
      <c r="K31" s="20"/>
      <c r="L31" s="20"/>
      <c r="M31" s="20"/>
    </row>
    <row r="32" spans="1:13">
      <c r="A32" s="10">
        <v>21</v>
      </c>
      <c r="B32" s="12" t="s">
        <v>58</v>
      </c>
      <c r="C32" s="12" t="s">
        <v>114</v>
      </c>
      <c r="D32" s="12" t="s">
        <v>115</v>
      </c>
      <c r="E32" s="15" t="s">
        <v>22</v>
      </c>
      <c r="F32" s="14">
        <v>1.07</v>
      </c>
      <c r="G32" s="10">
        <v>210</v>
      </c>
      <c r="H32" s="11">
        <f t="shared" si="0"/>
        <v>224.70000000000002</v>
      </c>
      <c r="I32" s="20"/>
      <c r="J32" s="20"/>
      <c r="K32" s="20"/>
      <c r="L32" s="20"/>
      <c r="M32" s="20"/>
    </row>
    <row r="33" spans="1:13">
      <c r="A33" s="10">
        <v>22</v>
      </c>
      <c r="B33" s="13" t="s">
        <v>59</v>
      </c>
      <c r="C33" s="13" t="s">
        <v>116</v>
      </c>
      <c r="D33" s="13" t="s">
        <v>117</v>
      </c>
      <c r="E33" s="15" t="s">
        <v>26</v>
      </c>
      <c r="F33" s="14">
        <v>51.46</v>
      </c>
      <c r="G33" s="15">
        <v>50</v>
      </c>
      <c r="H33" s="11">
        <f t="shared" si="0"/>
        <v>2573</v>
      </c>
      <c r="I33" s="20"/>
      <c r="J33" s="20"/>
      <c r="K33" s="20"/>
      <c r="L33" s="20"/>
      <c r="M33" s="20"/>
    </row>
    <row r="34" spans="1:13">
      <c r="A34" s="10">
        <v>23</v>
      </c>
      <c r="B34" s="13" t="s">
        <v>60</v>
      </c>
      <c r="C34" s="13" t="s">
        <v>118</v>
      </c>
      <c r="D34" s="13" t="s">
        <v>119</v>
      </c>
      <c r="E34" s="15" t="s">
        <v>22</v>
      </c>
      <c r="F34" s="14">
        <v>45.06</v>
      </c>
      <c r="G34" s="15">
        <v>112</v>
      </c>
      <c r="H34" s="11">
        <f t="shared" si="0"/>
        <v>5046.72</v>
      </c>
      <c r="I34" s="20"/>
      <c r="J34" s="20"/>
      <c r="K34" s="20"/>
      <c r="L34" s="20"/>
      <c r="M34" s="20"/>
    </row>
    <row r="35" spans="1:13">
      <c r="A35" s="10">
        <v>24</v>
      </c>
      <c r="B35" s="12" t="s">
        <v>61</v>
      </c>
      <c r="C35" s="12" t="s">
        <v>120</v>
      </c>
      <c r="D35" s="12" t="s">
        <v>121</v>
      </c>
      <c r="E35" s="10" t="s">
        <v>122</v>
      </c>
      <c r="F35" s="14">
        <v>774.42</v>
      </c>
      <c r="G35" s="10">
        <v>5</v>
      </c>
      <c r="H35" s="11">
        <f t="shared" si="0"/>
        <v>3872.1</v>
      </c>
      <c r="I35" s="20"/>
      <c r="J35" s="20"/>
      <c r="K35" s="20"/>
      <c r="L35" s="20"/>
      <c r="M35" s="20"/>
    </row>
    <row r="36" spans="1:13">
      <c r="A36" s="10">
        <v>25</v>
      </c>
      <c r="B36" s="12" t="s">
        <v>61</v>
      </c>
      <c r="C36" s="12" t="s">
        <v>123</v>
      </c>
      <c r="D36" s="12" t="s">
        <v>124</v>
      </c>
      <c r="E36" s="10" t="s">
        <v>122</v>
      </c>
      <c r="F36" s="14">
        <v>1989.83</v>
      </c>
      <c r="G36" s="10">
        <v>20</v>
      </c>
      <c r="H36" s="11">
        <f t="shared" si="0"/>
        <v>39796.6</v>
      </c>
      <c r="I36" s="20"/>
      <c r="J36" s="20"/>
      <c r="K36" s="20"/>
      <c r="L36" s="20"/>
      <c r="M36" s="20"/>
    </row>
    <row r="37" spans="1:13">
      <c r="A37" s="10">
        <v>26</v>
      </c>
      <c r="B37" s="12" t="s">
        <v>62</v>
      </c>
      <c r="C37" s="12" t="s">
        <v>125</v>
      </c>
      <c r="D37" s="12" t="s">
        <v>126</v>
      </c>
      <c r="E37" s="10" t="s">
        <v>122</v>
      </c>
      <c r="F37" s="14">
        <v>177.57</v>
      </c>
      <c r="G37" s="10">
        <v>10</v>
      </c>
      <c r="H37" s="11">
        <f t="shared" si="0"/>
        <v>1775.6999999999998</v>
      </c>
      <c r="I37" s="20"/>
      <c r="J37" s="20"/>
      <c r="K37" s="20"/>
      <c r="L37" s="20"/>
      <c r="M37" s="20"/>
    </row>
    <row r="38" spans="1:13">
      <c r="A38" s="10">
        <v>27</v>
      </c>
      <c r="B38" s="12" t="s">
        <v>63</v>
      </c>
      <c r="C38" s="12" t="s">
        <v>127</v>
      </c>
      <c r="D38" s="12" t="s">
        <v>128</v>
      </c>
      <c r="E38" s="10" t="s">
        <v>19</v>
      </c>
      <c r="F38" s="14">
        <v>98.04</v>
      </c>
      <c r="G38" s="10">
        <v>20</v>
      </c>
      <c r="H38" s="11">
        <f t="shared" si="0"/>
        <v>1960.8000000000002</v>
      </c>
      <c r="I38" s="20"/>
      <c r="J38" s="20"/>
      <c r="K38" s="20"/>
      <c r="L38" s="20"/>
      <c r="M38" s="20"/>
    </row>
    <row r="39" spans="1:13" ht="38.25">
      <c r="A39" s="10">
        <v>28</v>
      </c>
      <c r="B39" s="12" t="s">
        <v>64</v>
      </c>
      <c r="C39" s="12" t="s">
        <v>129</v>
      </c>
      <c r="D39" s="12" t="s">
        <v>130</v>
      </c>
      <c r="E39" s="10" t="s">
        <v>19</v>
      </c>
      <c r="F39" s="14">
        <v>42.07</v>
      </c>
      <c r="G39" s="10">
        <v>15</v>
      </c>
      <c r="H39" s="11">
        <f t="shared" si="0"/>
        <v>631.04999999999995</v>
      </c>
      <c r="I39" s="20"/>
      <c r="J39" s="20"/>
      <c r="K39" s="20"/>
      <c r="L39" s="20"/>
      <c r="M39" s="20"/>
    </row>
    <row r="40" spans="1:13">
      <c r="A40" s="10">
        <v>29</v>
      </c>
      <c r="B40" s="12" t="s">
        <v>65</v>
      </c>
      <c r="C40" s="12" t="s">
        <v>131</v>
      </c>
      <c r="D40" s="12" t="s">
        <v>132</v>
      </c>
      <c r="E40" s="15" t="s">
        <v>19</v>
      </c>
      <c r="F40" s="14">
        <v>25.08</v>
      </c>
      <c r="G40" s="10">
        <v>25</v>
      </c>
      <c r="H40" s="11">
        <f t="shared" si="0"/>
        <v>627</v>
      </c>
      <c r="I40" s="20"/>
      <c r="J40" s="20"/>
      <c r="K40" s="20"/>
      <c r="L40" s="20"/>
      <c r="M40" s="20"/>
    </row>
    <row r="41" spans="1:13">
      <c r="A41" s="10">
        <v>30</v>
      </c>
      <c r="B41" s="12" t="s">
        <v>66</v>
      </c>
      <c r="C41" s="12" t="s">
        <v>25</v>
      </c>
      <c r="D41" s="12" t="s">
        <v>33</v>
      </c>
      <c r="E41" s="10" t="s">
        <v>26</v>
      </c>
      <c r="F41" s="14">
        <v>459.89</v>
      </c>
      <c r="G41" s="10">
        <v>35</v>
      </c>
      <c r="H41" s="11">
        <f t="shared" si="0"/>
        <v>16096.15</v>
      </c>
      <c r="I41" s="20"/>
      <c r="J41" s="20"/>
      <c r="K41" s="20"/>
      <c r="L41" s="20"/>
      <c r="M41" s="20"/>
    </row>
    <row r="42" spans="1:13">
      <c r="A42" s="10">
        <v>31</v>
      </c>
      <c r="B42" s="13" t="s">
        <v>23</v>
      </c>
      <c r="C42" s="13" t="s">
        <v>24</v>
      </c>
      <c r="D42" s="13" t="s">
        <v>36</v>
      </c>
      <c r="E42" s="15" t="s">
        <v>19</v>
      </c>
      <c r="F42" s="14">
        <v>15343.87</v>
      </c>
      <c r="G42" s="15">
        <v>10</v>
      </c>
      <c r="H42" s="11">
        <f t="shared" si="0"/>
        <v>153438.70000000001</v>
      </c>
      <c r="I42" s="20"/>
      <c r="J42" s="20"/>
      <c r="K42" s="20"/>
      <c r="L42" s="20"/>
      <c r="M42" s="20"/>
    </row>
    <row r="43" spans="1:13">
      <c r="A43" s="10">
        <v>32</v>
      </c>
      <c r="B43" s="13" t="s">
        <v>67</v>
      </c>
      <c r="C43" s="13" t="s">
        <v>133</v>
      </c>
      <c r="D43" s="13" t="s">
        <v>134</v>
      </c>
      <c r="E43" s="15" t="s">
        <v>22</v>
      </c>
      <c r="F43" s="14">
        <v>49.93</v>
      </c>
      <c r="G43" s="15">
        <v>50</v>
      </c>
      <c r="H43" s="11">
        <f t="shared" si="0"/>
        <v>2496.5</v>
      </c>
      <c r="I43" s="20"/>
      <c r="J43" s="20"/>
      <c r="K43" s="20"/>
      <c r="L43" s="20"/>
      <c r="M43" s="20"/>
    </row>
    <row r="44" spans="1:13">
      <c r="A44" s="10">
        <v>33</v>
      </c>
      <c r="B44" s="13" t="s">
        <v>68</v>
      </c>
      <c r="C44" s="13" t="s">
        <v>135</v>
      </c>
      <c r="D44" s="13" t="s">
        <v>34</v>
      </c>
      <c r="E44" s="15" t="s">
        <v>22</v>
      </c>
      <c r="F44" s="14">
        <v>60.82</v>
      </c>
      <c r="G44" s="15">
        <v>5000</v>
      </c>
      <c r="H44" s="11">
        <f t="shared" si="0"/>
        <v>304100</v>
      </c>
      <c r="I44" s="20"/>
      <c r="J44" s="20"/>
      <c r="K44" s="20"/>
      <c r="L44" s="20"/>
      <c r="M44" s="20"/>
    </row>
    <row r="45" spans="1:13">
      <c r="A45" s="10">
        <v>34</v>
      </c>
      <c r="B45" s="12" t="s">
        <v>69</v>
      </c>
      <c r="C45" s="12" t="s">
        <v>136</v>
      </c>
      <c r="D45" s="12" t="s">
        <v>137</v>
      </c>
      <c r="E45" s="10" t="s">
        <v>122</v>
      </c>
      <c r="F45" s="14">
        <v>876.91</v>
      </c>
      <c r="G45" s="10">
        <v>50</v>
      </c>
      <c r="H45" s="11">
        <f t="shared" si="0"/>
        <v>43845.5</v>
      </c>
      <c r="I45" s="20"/>
      <c r="J45" s="20"/>
      <c r="K45" s="20"/>
      <c r="L45" s="20"/>
      <c r="M45" s="20"/>
    </row>
    <row r="46" spans="1:13" ht="25.5">
      <c r="A46" s="10">
        <v>35</v>
      </c>
      <c r="B46" s="12" t="s">
        <v>70</v>
      </c>
      <c r="C46" s="12" t="s">
        <v>138</v>
      </c>
      <c r="D46" s="12" t="s">
        <v>139</v>
      </c>
      <c r="E46" s="10"/>
      <c r="F46" s="14">
        <v>877.57</v>
      </c>
      <c r="G46" s="10">
        <v>50</v>
      </c>
      <c r="H46" s="11">
        <f t="shared" si="0"/>
        <v>43878.5</v>
      </c>
      <c r="I46" s="20"/>
      <c r="J46" s="20"/>
      <c r="K46" s="20"/>
      <c r="L46" s="20"/>
      <c r="M46" s="20"/>
    </row>
    <row r="47" spans="1:13">
      <c r="A47" s="10">
        <v>36</v>
      </c>
      <c r="B47" s="12" t="s">
        <v>71</v>
      </c>
      <c r="C47" s="12" t="s">
        <v>21</v>
      </c>
      <c r="D47" s="12" t="s">
        <v>35</v>
      </c>
      <c r="E47" s="15" t="s">
        <v>22</v>
      </c>
      <c r="F47" s="14">
        <v>1.69</v>
      </c>
      <c r="G47" s="10">
        <v>1100</v>
      </c>
      <c r="H47" s="11">
        <f t="shared" si="0"/>
        <v>1859</v>
      </c>
      <c r="I47" s="20"/>
      <c r="J47" s="20"/>
      <c r="K47" s="20"/>
      <c r="L47" s="20"/>
      <c r="M47" s="20"/>
    </row>
    <row r="48" spans="1:13">
      <c r="A48" s="10">
        <v>37</v>
      </c>
      <c r="B48" s="12" t="s">
        <v>72</v>
      </c>
      <c r="C48" s="12" t="s">
        <v>140</v>
      </c>
      <c r="D48" s="12" t="s">
        <v>141</v>
      </c>
      <c r="E48" s="15" t="s">
        <v>19</v>
      </c>
      <c r="F48" s="14">
        <v>833.39</v>
      </c>
      <c r="G48" s="10">
        <v>50</v>
      </c>
      <c r="H48" s="11">
        <f t="shared" si="0"/>
        <v>41669.5</v>
      </c>
      <c r="I48" s="20"/>
      <c r="J48" s="20"/>
      <c r="K48" s="20"/>
      <c r="L48" s="20"/>
      <c r="M48" s="20"/>
    </row>
    <row r="49" spans="1:13">
      <c r="A49" s="10">
        <v>38</v>
      </c>
      <c r="B49" s="12" t="s">
        <v>73</v>
      </c>
      <c r="C49" s="12" t="s">
        <v>142</v>
      </c>
      <c r="D49" s="12" t="s">
        <v>143</v>
      </c>
      <c r="E49" s="10" t="s">
        <v>19</v>
      </c>
      <c r="F49" s="14">
        <v>337.86</v>
      </c>
      <c r="G49" s="10">
        <v>20</v>
      </c>
      <c r="H49" s="11">
        <f t="shared" si="0"/>
        <v>6757.2000000000007</v>
      </c>
      <c r="I49" s="20"/>
      <c r="J49" s="20"/>
      <c r="K49" s="20"/>
      <c r="L49" s="20"/>
      <c r="M49" s="20"/>
    </row>
    <row r="50" spans="1:13">
      <c r="A50" s="10">
        <v>39</v>
      </c>
      <c r="B50" s="12" t="s">
        <v>73</v>
      </c>
      <c r="C50" s="12" t="s">
        <v>144</v>
      </c>
      <c r="D50" s="12" t="s">
        <v>145</v>
      </c>
      <c r="E50" s="10" t="s">
        <v>19</v>
      </c>
      <c r="F50" s="14">
        <v>156.35</v>
      </c>
      <c r="G50" s="10">
        <v>20</v>
      </c>
      <c r="H50" s="11">
        <f t="shared" si="0"/>
        <v>3127</v>
      </c>
      <c r="I50" s="20"/>
      <c r="J50" s="20"/>
      <c r="K50" s="20"/>
      <c r="L50" s="20"/>
      <c r="M50" s="20"/>
    </row>
    <row r="51" spans="1:13" ht="25.5">
      <c r="A51" s="10">
        <v>40</v>
      </c>
      <c r="B51" s="12" t="s">
        <v>74</v>
      </c>
      <c r="C51" s="12" t="s">
        <v>146</v>
      </c>
      <c r="D51" s="12" t="s">
        <v>147</v>
      </c>
      <c r="E51" s="10" t="s">
        <v>148</v>
      </c>
      <c r="F51" s="14">
        <v>41.74</v>
      </c>
      <c r="G51" s="10">
        <v>10</v>
      </c>
      <c r="H51" s="11">
        <f t="shared" si="0"/>
        <v>417.40000000000003</v>
      </c>
      <c r="I51" s="20"/>
      <c r="J51" s="20"/>
      <c r="K51" s="20"/>
      <c r="L51" s="20"/>
      <c r="M51" s="20"/>
    </row>
    <row r="52" spans="1:13">
      <c r="A52" s="10">
        <v>41</v>
      </c>
      <c r="B52" s="13" t="s">
        <v>75</v>
      </c>
      <c r="C52" s="13" t="s">
        <v>149</v>
      </c>
      <c r="D52" s="13" t="s">
        <v>150</v>
      </c>
      <c r="E52" s="15" t="s">
        <v>22</v>
      </c>
      <c r="F52" s="14">
        <v>28.13</v>
      </c>
      <c r="G52" s="15">
        <v>450</v>
      </c>
      <c r="H52" s="11">
        <f t="shared" si="0"/>
        <v>12658.5</v>
      </c>
      <c r="I52" s="20"/>
      <c r="J52" s="20"/>
      <c r="K52" s="20"/>
      <c r="L52" s="20"/>
      <c r="M52" s="20"/>
    </row>
    <row r="53" spans="1:13">
      <c r="A53" s="10">
        <v>42</v>
      </c>
      <c r="B53" s="12" t="s">
        <v>76</v>
      </c>
      <c r="C53" s="12" t="s">
        <v>151</v>
      </c>
      <c r="D53" s="12" t="s">
        <v>152</v>
      </c>
      <c r="E53" s="15" t="s">
        <v>22</v>
      </c>
      <c r="F53" s="14">
        <v>69.19</v>
      </c>
      <c r="G53" s="10">
        <v>500</v>
      </c>
      <c r="H53" s="11">
        <f t="shared" si="0"/>
        <v>34595</v>
      </c>
      <c r="I53" s="20"/>
      <c r="J53" s="20"/>
      <c r="K53" s="20"/>
      <c r="L53" s="20"/>
      <c r="M53" s="20"/>
    </row>
    <row r="54" spans="1:13">
      <c r="A54" s="10">
        <v>43</v>
      </c>
      <c r="B54" s="12" t="s">
        <v>77</v>
      </c>
      <c r="C54" s="12" t="s">
        <v>153</v>
      </c>
      <c r="D54" s="12" t="s">
        <v>154</v>
      </c>
      <c r="E54" s="15" t="s">
        <v>22</v>
      </c>
      <c r="F54" s="14">
        <v>83.68</v>
      </c>
      <c r="G54" s="10">
        <v>300</v>
      </c>
      <c r="H54" s="11">
        <f t="shared" si="0"/>
        <v>25104.000000000004</v>
      </c>
      <c r="I54" s="20"/>
      <c r="J54" s="20"/>
      <c r="K54" s="20"/>
      <c r="L54" s="20"/>
      <c r="M54" s="20"/>
    </row>
    <row r="55" spans="1:13">
      <c r="A55" s="10">
        <v>44</v>
      </c>
      <c r="B55" s="13" t="s">
        <v>78</v>
      </c>
      <c r="C55" s="13" t="s">
        <v>155</v>
      </c>
      <c r="D55" s="13" t="s">
        <v>156</v>
      </c>
      <c r="E55" s="15" t="s">
        <v>22</v>
      </c>
      <c r="F55" s="14">
        <v>88.38</v>
      </c>
      <c r="G55" s="15">
        <v>5</v>
      </c>
      <c r="H55" s="11">
        <f t="shared" si="0"/>
        <v>441.9</v>
      </c>
      <c r="I55" s="20"/>
      <c r="J55" s="20"/>
      <c r="K55" s="20"/>
      <c r="L55" s="20"/>
      <c r="M55" s="20"/>
    </row>
    <row r="56" spans="1:13" ht="25.5">
      <c r="A56" s="10">
        <v>45</v>
      </c>
      <c r="B56" s="12" t="s">
        <v>79</v>
      </c>
      <c r="C56" s="12" t="s">
        <v>157</v>
      </c>
      <c r="D56" s="12" t="s">
        <v>158</v>
      </c>
      <c r="E56" s="15" t="s">
        <v>19</v>
      </c>
      <c r="F56" s="14">
        <v>40.61</v>
      </c>
      <c r="G56" s="10">
        <v>10</v>
      </c>
      <c r="H56" s="11">
        <f t="shared" si="0"/>
        <v>406.1</v>
      </c>
      <c r="I56" s="20"/>
      <c r="J56" s="20"/>
      <c r="K56" s="20"/>
      <c r="L56" s="20"/>
      <c r="M56" s="20"/>
    </row>
    <row r="57" spans="1:13">
      <c r="A57" s="10">
        <v>46</v>
      </c>
      <c r="B57" s="12" t="s">
        <v>80</v>
      </c>
      <c r="C57" s="12" t="s">
        <v>159</v>
      </c>
      <c r="D57" s="12" t="s">
        <v>160</v>
      </c>
      <c r="E57" s="15" t="s">
        <v>122</v>
      </c>
      <c r="F57" s="14">
        <v>477.92</v>
      </c>
      <c r="G57" s="10">
        <v>3</v>
      </c>
      <c r="H57" s="11">
        <f t="shared" si="0"/>
        <v>1433.76</v>
      </c>
      <c r="I57" s="20"/>
      <c r="J57" s="20"/>
      <c r="K57" s="20"/>
      <c r="L57" s="20"/>
      <c r="M57" s="20"/>
    </row>
    <row r="58" spans="1:13">
      <c r="A58" s="10">
        <v>47</v>
      </c>
      <c r="B58" s="13" t="s">
        <v>81</v>
      </c>
      <c r="C58" s="13" t="s">
        <v>161</v>
      </c>
      <c r="D58" s="13" t="s">
        <v>162</v>
      </c>
      <c r="E58" s="10" t="s">
        <v>19</v>
      </c>
      <c r="F58" s="14">
        <v>2110.94</v>
      </c>
      <c r="G58" s="15">
        <v>5</v>
      </c>
      <c r="H58" s="11">
        <f t="shared" si="0"/>
        <v>10554.7</v>
      </c>
      <c r="I58" s="20"/>
      <c r="J58" s="20"/>
      <c r="K58" s="20"/>
      <c r="L58" s="20"/>
      <c r="M58" s="20"/>
    </row>
    <row r="59" spans="1:13">
      <c r="A59" s="10">
        <v>48</v>
      </c>
      <c r="B59" s="13" t="s">
        <v>81</v>
      </c>
      <c r="C59" s="13" t="s">
        <v>163</v>
      </c>
      <c r="D59" s="13" t="s">
        <v>164</v>
      </c>
      <c r="E59" s="10" t="s">
        <v>19</v>
      </c>
      <c r="F59" s="14">
        <v>2191.61</v>
      </c>
      <c r="G59" s="15">
        <v>5</v>
      </c>
      <c r="H59" s="11">
        <f t="shared" si="0"/>
        <v>10958.050000000001</v>
      </c>
      <c r="I59" s="20"/>
      <c r="J59" s="20"/>
      <c r="K59" s="20"/>
      <c r="L59" s="20"/>
      <c r="M59" s="20"/>
    </row>
  </sheetData>
  <mergeCells count="11">
    <mergeCell ref="I12:I59"/>
    <mergeCell ref="J12:J59"/>
    <mergeCell ref="K12:K59"/>
    <mergeCell ref="L12:L59"/>
    <mergeCell ref="M12:M59"/>
    <mergeCell ref="B9:R10"/>
    <mergeCell ref="B1:R1"/>
    <mergeCell ref="B2:R2"/>
    <mergeCell ref="B4:R4"/>
    <mergeCell ref="B5:R5"/>
    <mergeCell ref="B7:R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2023-02-28T09:41:43Z</cp:lastPrinted>
  <dcterms:created xsi:type="dcterms:W3CDTF">2016-01-05T12:46:10Z</dcterms:created>
  <dcterms:modified xsi:type="dcterms:W3CDTF">2023-02-28T09:41:45Z</dcterms:modified>
</cp:coreProperties>
</file>