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43" i="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18" l="1"/>
  <c r="F19"/>
  <c r="F20"/>
  <c r="F21"/>
  <c r="F22"/>
  <c r="F17"/>
  <c r="F16" l="1"/>
  <c r="F14"/>
  <c r="F15"/>
  <c r="F12" l="1"/>
  <c r="F44" s="1"/>
  <c r="F13"/>
</calcChain>
</file>

<file path=xl/sharedStrings.xml><?xml version="1.0" encoding="utf-8"?>
<sst xmlns="http://schemas.openxmlformats.org/spreadsheetml/2006/main" count="90" uniqueCount="72">
  <si>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</si>
  <si>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</si>
  <si>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</si>
  <si>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</si>
  <si>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</si>
  <si>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</si>
  <si>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</si>
  <si>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</si>
  <si>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</si>
  <si>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</si>
  <si>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</si>
  <si>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</si>
  <si>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Планируемая цена 2020г</t>
  </si>
  <si>
    <t>Потребность на 2020 год</t>
  </si>
  <si>
    <t>Сумма на 2020 год</t>
  </si>
  <si>
    <t>Торговое наименование</t>
  </si>
  <si>
    <t>РК-ИМН-5№015310</t>
  </si>
  <si>
    <t>Система для вливания инфузионных растворов одноразовая «Vogt Medical» с иглой 21Gх1/2(0,8х40мм) или без иглы</t>
  </si>
  <si>
    <t>-</t>
  </si>
  <si>
    <t>РК-ИМН-5№016956</t>
  </si>
  <si>
    <t>Шприц Bioject® Budget инъекционный трехкомпонентный инсулиновый стерильный однократного применения объемом 1мл (100 IU) модификация: со съемной иглой 26Gx1/2, 27Gx1/2, 30Gx5/16, 30Gx1/2, с несъемной иглой 30Gx5/16, 30Gx1/2, 31Gx1/2</t>
  </si>
  <si>
    <t>Шприц Bioject® Budget инъекционный трехкомпонентный инсулиновый стерильный однократного применения объемом 1мл (100 IU) модификация: с несъемной иглой 30Gx1/2</t>
  </si>
  <si>
    <t>РК-ИМН-5№016504</t>
  </si>
  <si>
    <t>Шприц Bioject® Budget инъекционный трехкомпонентный стерильный однократного применения объемами: 1мл, 2мл, 2.5мл, 3мл, 5мл, 10мл, 20мл, 50мл; с иглами 16Gx11/2", 18Gx11/2", 20Gx11/2", 21Gx11/2", 22Gx11/2", 22Gx11/4, 23Gx1", 23Gx11/2",25Gx1", 26Gx1/2", 27Gx1/2"</t>
  </si>
  <si>
    <t>Шприц Bioject® Budget инъекционный трехкомпонентный стерильный однократного применения объемами: 20мл с иглой 20Gx11/2"</t>
  </si>
  <si>
    <t>Шприц Bioject® Budget инъекционный трехкомпонентный стерильный однократного применения объемами: 10мл с иглой 21Gx11/2"</t>
  </si>
  <si>
    <t>РК-ИМН-5№000263</t>
  </si>
  <si>
    <t>Шприц инъекционный объемом 2.0 мл, 3.0 мл, 5.0 мл, 10.0 мл, 20мл, c размером иглы 21G x 1 1/2, 22G x 1 1/2, 23G x 1 1/4 стерильный, однократного применения</t>
  </si>
  <si>
    <t>Шприц инъекционный объемом 5.0 мл c размером иглы 22G x 1 1/2 стерильный, однократного применения</t>
  </si>
  <si>
    <t>Марля  медицинская  отбеленная в рулонах</t>
  </si>
  <si>
    <t xml:space="preserve"> плотность 30-33</t>
  </si>
  <si>
    <t>Катетер бабочка</t>
  </si>
  <si>
    <t>размер G22</t>
  </si>
  <si>
    <t>Бумага тепловая ЭКГ</t>
  </si>
  <si>
    <t>размер 110*140 книжка</t>
  </si>
  <si>
    <t>Бумага для электрокардиографа</t>
  </si>
  <si>
    <t>размер 216*30</t>
  </si>
  <si>
    <t>Проявитель для автоматической проявки пленки, зеленочувствит</t>
  </si>
  <si>
    <t>комплект</t>
  </si>
  <si>
    <t>Тонометр с фонендоскопом</t>
  </si>
  <si>
    <t>тонометр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</si>
  <si>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</si>
  <si>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Клинок для ларингоскопа</t>
  </si>
  <si>
    <t>Макинтош №1</t>
  </si>
  <si>
    <t>Игла для проведения спинномозговой пункции с мандреном (Спинокан)</t>
  </si>
  <si>
    <t>18G</t>
  </si>
  <si>
    <t>23G</t>
  </si>
  <si>
    <t>Шовный материал для фиксации подключичного катетера</t>
  </si>
  <si>
    <t>Викрил 3/0</t>
  </si>
  <si>
    <t>Воздуховод Гведела для обеспечения проходимости дыхательных путей</t>
  </si>
  <si>
    <t>№00</t>
  </si>
  <si>
    <t>№1</t>
  </si>
  <si>
    <t>№2</t>
  </si>
  <si>
    <t>№3</t>
  </si>
  <si>
    <t>№4</t>
  </si>
  <si>
    <t>№5</t>
  </si>
  <si>
    <t>Иглодержатель для фиксирования подключного катетера</t>
  </si>
  <si>
    <t>270 мм</t>
  </si>
  <si>
    <t>Интубационные щипцы для проведения назотрахеальной интубации</t>
  </si>
  <si>
    <t>Трахеостамические трубки с манжетой</t>
  </si>
  <si>
    <t>№6</t>
  </si>
  <si>
    <t>Оригинальный шприц "Ббраун" к перфузору</t>
  </si>
  <si>
    <t>объем 50мл</t>
  </si>
  <si>
    <t>объем 20мл</t>
  </si>
  <si>
    <t>Катетер Фоллея</t>
  </si>
  <si>
    <t>№8</t>
  </si>
  <si>
    <t>№10</t>
  </si>
  <si>
    <t>В течение 2020 года</t>
  </si>
  <si>
    <t>DDP, г. Караганда, ул. К.Либкнехта 106В</t>
  </si>
  <si>
    <t>г. Караганда, ул. К.Либкнехта 106В, отдел гос. закупок</t>
  </si>
  <si>
    <t>14.06.2020г. В 17.00</t>
  </si>
  <si>
    <t>15.06.2020г. В 10.00</t>
  </si>
</sst>
</file>

<file path=xl/styles.xml><?xml version="1.0" encoding="utf-8"?>
<styleSheet xmlns="http://schemas.openxmlformats.org/spreadsheetml/2006/main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3" fillId="0" borderId="0">
      <alignment horizontal="center"/>
    </xf>
  </cellStyleXfs>
  <cellXfs count="45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2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2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102" xfId="0" applyFont="1" applyBorder="1"/>
    <xf numFmtId="0" fontId="115" fillId="0" borderId="0" xfId="0" applyFont="1"/>
    <xf numFmtId="0" fontId="110" fillId="0" borderId="104" xfId="0" applyFont="1" applyBorder="1" applyAlignment="1">
      <alignment horizontal="center" vertical="center" wrapText="1"/>
    </xf>
    <xf numFmtId="2" fontId="111" fillId="0" borderId="105" xfId="0" applyNumberFormat="1" applyFont="1" applyFill="1" applyBorder="1" applyAlignment="1">
      <alignment horizontal="center" vertical="center" wrapText="1"/>
    </xf>
    <xf numFmtId="0" fontId="30" fillId="140" borderId="102" xfId="0" applyFont="1" applyFill="1" applyBorder="1" applyAlignment="1">
      <alignment horizontal="center" vertical="center"/>
    </xf>
    <xf numFmtId="0" fontId="30" fillId="0" borderId="102" xfId="0" applyFont="1" applyBorder="1"/>
    <xf numFmtId="0" fontId="30" fillId="0" borderId="102" xfId="0" applyFont="1" applyBorder="1" applyAlignment="1">
      <alignment horizontal="left"/>
    </xf>
    <xf numFmtId="0" fontId="30" fillId="0" borderId="102" xfId="0" applyFont="1" applyBorder="1" applyAlignment="1">
      <alignment horizontal="center" vertical="center"/>
    </xf>
    <xf numFmtId="0" fontId="117" fillId="0" borderId="105" xfId="0" applyFont="1" applyFill="1" applyBorder="1" applyAlignment="1">
      <alignment horizontal="left" vertical="center" wrapText="1"/>
    </xf>
    <xf numFmtId="2" fontId="116" fillId="0" borderId="106" xfId="0" applyNumberFormat="1" applyFont="1" applyFill="1" applyBorder="1" applyAlignment="1">
      <alignment horizontal="center" vertical="center" wrapText="1" shrinkToFit="1"/>
    </xf>
    <xf numFmtId="0" fontId="116" fillId="0" borderId="105" xfId="0" applyFont="1" applyFill="1" applyBorder="1" applyAlignment="1">
      <alignment horizontal="left" vertical="center" wrapText="1"/>
    </xf>
    <xf numFmtId="0" fontId="116" fillId="0" borderId="105" xfId="0" applyFont="1" applyFill="1" applyBorder="1" applyAlignment="1">
      <alignment horizontal="center" vertical="center" wrapText="1"/>
    </xf>
    <xf numFmtId="0" fontId="116" fillId="140" borderId="105" xfId="0" applyFont="1" applyFill="1" applyBorder="1" applyAlignment="1">
      <alignment horizontal="center" vertical="center" wrapText="1"/>
    </xf>
    <xf numFmtId="0" fontId="116" fillId="140" borderId="105" xfId="0" applyFont="1" applyFill="1" applyBorder="1" applyAlignment="1">
      <alignment horizontal="left" vertical="center" wrapText="1"/>
    </xf>
    <xf numFmtId="3" fontId="30" fillId="0" borderId="105" xfId="3311" applyNumberFormat="1" applyFont="1" applyFill="1" applyBorder="1" applyAlignment="1">
      <alignment horizontal="left" vertical="center" wrapText="1"/>
    </xf>
    <xf numFmtId="0" fontId="30" fillId="0" borderId="105" xfId="0" applyFont="1" applyFill="1" applyBorder="1" applyAlignment="1">
      <alignment vertical="center"/>
    </xf>
    <xf numFmtId="0" fontId="118" fillId="0" borderId="105" xfId="0" applyFont="1" applyFill="1" applyBorder="1" applyAlignment="1">
      <alignment vertical="top" wrapText="1"/>
    </xf>
    <xf numFmtId="2" fontId="117" fillId="0" borderId="105" xfId="3311" applyNumberFormat="1" applyFont="1" applyFill="1" applyBorder="1" applyAlignment="1">
      <alignment horizontal="center" vertical="center" wrapText="1"/>
    </xf>
    <xf numFmtId="0" fontId="116" fillId="140" borderId="105" xfId="0" applyFont="1" applyFill="1" applyBorder="1" applyAlignment="1">
      <alignment vertical="top" wrapText="1"/>
    </xf>
    <xf numFmtId="4" fontId="116" fillId="140" borderId="105" xfId="0" applyNumberFormat="1" applyFont="1" applyFill="1" applyBorder="1" applyAlignment="1">
      <alignment horizontal="center" vertical="top"/>
    </xf>
    <xf numFmtId="0" fontId="116" fillId="0" borderId="105" xfId="0" applyFont="1" applyFill="1" applyBorder="1" applyAlignment="1">
      <alignment vertical="top" wrapText="1"/>
    </xf>
    <xf numFmtId="4" fontId="116" fillId="0" borderId="105" xfId="0" applyNumberFormat="1" applyFont="1" applyFill="1" applyBorder="1" applyAlignment="1">
      <alignment horizontal="center" vertical="top"/>
    </xf>
    <xf numFmtId="0" fontId="30" fillId="140" borderId="105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0" fontId="115" fillId="0" borderId="103" xfId="0" applyFont="1" applyBorder="1" applyAlignment="1">
      <alignment horizontal="center" vertical="center" wrapText="1"/>
    </xf>
    <xf numFmtId="0" fontId="115" fillId="0" borderId="107" xfId="0" applyFont="1" applyBorder="1" applyAlignment="1">
      <alignment horizontal="center" vertical="center" wrapText="1"/>
    </xf>
    <xf numFmtId="0" fontId="115" fillId="0" borderId="108" xfId="0" applyFont="1" applyBorder="1" applyAlignment="1">
      <alignment horizontal="center" vertical="center" wrapText="1"/>
    </xf>
  </cellXfs>
  <cellStyles count="3312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4"/>
  <sheetViews>
    <sheetView tabSelected="1" topLeftCell="A19" zoomScaleNormal="100" workbookViewId="0">
      <selection activeCell="Q13" sqref="Q13"/>
    </sheetView>
  </sheetViews>
  <sheetFormatPr defaultRowHeight="15"/>
  <cols>
    <col min="1" max="1" width="21.5703125" customWidth="1"/>
    <col min="2" max="2" width="28.7109375" customWidth="1"/>
    <col min="3" max="3" width="37.85546875" style="3" customWidth="1"/>
    <col min="4" max="4" width="10.7109375" style="4" customWidth="1"/>
    <col min="5" max="5" width="10" customWidth="1"/>
    <col min="6" max="6" width="10.28515625" customWidth="1"/>
    <col min="12" max="12" width="0.140625" customWidth="1"/>
    <col min="13" max="16" width="9.140625" hidden="1" customWidth="1"/>
  </cols>
  <sheetData>
    <row r="1" spans="1:16" ht="18.75">
      <c r="A1" s="38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8.75">
      <c r="A2" s="39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40" t="s">
        <v>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.75">
      <c r="A5" s="41" t="s">
        <v>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35.25" customHeight="1">
      <c r="A7" s="37" t="s">
        <v>41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37" t="s">
        <v>11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87.7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ht="73.5">
      <c r="A11" s="11" t="s">
        <v>1</v>
      </c>
      <c r="B11" s="17" t="s">
        <v>15</v>
      </c>
      <c r="C11" s="16" t="s">
        <v>0</v>
      </c>
      <c r="D11" s="9" t="s">
        <v>12</v>
      </c>
      <c r="E11" s="10" t="s">
        <v>13</v>
      </c>
      <c r="F11" s="10" t="s">
        <v>14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</row>
    <row r="12" spans="1:16" ht="63.75">
      <c r="A12" s="22" t="s">
        <v>16</v>
      </c>
      <c r="B12" s="22" t="s">
        <v>17</v>
      </c>
      <c r="C12" s="22" t="s">
        <v>18</v>
      </c>
      <c r="D12" s="23">
        <v>66.09</v>
      </c>
      <c r="E12" s="24">
        <v>8000</v>
      </c>
      <c r="F12" s="18">
        <f t="shared" ref="F12:F16" si="0">D12*E12</f>
        <v>528720</v>
      </c>
      <c r="G12" s="43" t="s">
        <v>67</v>
      </c>
      <c r="H12" s="43" t="s">
        <v>68</v>
      </c>
      <c r="I12" s="43" t="s">
        <v>69</v>
      </c>
      <c r="J12" s="43" t="s">
        <v>70</v>
      </c>
      <c r="K12" s="43" t="s">
        <v>71</v>
      </c>
    </row>
    <row r="13" spans="1:16" ht="114.75">
      <c r="A13" s="22" t="s">
        <v>19</v>
      </c>
      <c r="B13" s="22" t="s">
        <v>20</v>
      </c>
      <c r="C13" s="22" t="s">
        <v>21</v>
      </c>
      <c r="D13" s="23">
        <v>16.46</v>
      </c>
      <c r="E13" s="24">
        <v>200</v>
      </c>
      <c r="F13" s="18">
        <f t="shared" si="0"/>
        <v>3292</v>
      </c>
      <c r="G13" s="42"/>
      <c r="H13" s="42"/>
      <c r="I13" s="42"/>
      <c r="J13" s="42"/>
      <c r="K13" s="42"/>
    </row>
    <row r="14" spans="1:16" ht="127.5">
      <c r="A14" s="22" t="s">
        <v>22</v>
      </c>
      <c r="B14" s="22" t="s">
        <v>23</v>
      </c>
      <c r="C14" s="22" t="s">
        <v>24</v>
      </c>
      <c r="D14" s="23">
        <v>22.86</v>
      </c>
      <c r="E14" s="24">
        <v>6000</v>
      </c>
      <c r="F14" s="18">
        <f t="shared" si="0"/>
        <v>137160</v>
      </c>
      <c r="G14" s="42"/>
      <c r="H14" s="42"/>
      <c r="I14" s="42"/>
      <c r="J14" s="42"/>
      <c r="K14" s="42"/>
    </row>
    <row r="15" spans="1:16" ht="127.5">
      <c r="A15" s="22" t="s">
        <v>22</v>
      </c>
      <c r="B15" s="22" t="s">
        <v>23</v>
      </c>
      <c r="C15" s="22" t="s">
        <v>25</v>
      </c>
      <c r="D15" s="23">
        <v>16.170000000000002</v>
      </c>
      <c r="E15" s="24">
        <v>4000</v>
      </c>
      <c r="F15" s="18">
        <f t="shared" si="0"/>
        <v>64680.000000000007</v>
      </c>
      <c r="G15" s="42"/>
      <c r="H15" s="42"/>
      <c r="I15" s="42"/>
      <c r="J15" s="42"/>
      <c r="K15" s="42"/>
    </row>
    <row r="16" spans="1:16" ht="42.75" customHeight="1">
      <c r="A16" s="22" t="s">
        <v>26</v>
      </c>
      <c r="B16" s="22" t="s">
        <v>27</v>
      </c>
      <c r="C16" s="22" t="s">
        <v>28</v>
      </c>
      <c r="D16" s="23">
        <v>8.5</v>
      </c>
      <c r="E16" s="24">
        <v>48000</v>
      </c>
      <c r="F16" s="18">
        <f t="shared" si="0"/>
        <v>408000</v>
      </c>
      <c r="G16" s="42"/>
      <c r="H16" s="42"/>
      <c r="I16" s="42"/>
      <c r="J16" s="42"/>
      <c r="K16" s="42"/>
    </row>
    <row r="17" spans="1:11" ht="25.5">
      <c r="A17" s="28" t="s">
        <v>29</v>
      </c>
      <c r="B17" s="29"/>
      <c r="C17" s="30" t="s">
        <v>30</v>
      </c>
      <c r="D17" s="31">
        <v>59</v>
      </c>
      <c r="E17" s="24">
        <v>1000</v>
      </c>
      <c r="F17" s="18">
        <f>D17*E17</f>
        <v>59000</v>
      </c>
      <c r="G17" s="42"/>
      <c r="H17" s="42"/>
      <c r="I17" s="42"/>
      <c r="J17" s="42"/>
      <c r="K17" s="42"/>
    </row>
    <row r="18" spans="1:11">
      <c r="A18" s="32" t="s">
        <v>31</v>
      </c>
      <c r="B18" s="32"/>
      <c r="C18" s="26" t="s">
        <v>32</v>
      </c>
      <c r="D18" s="33">
        <v>145</v>
      </c>
      <c r="E18" s="27">
        <v>500</v>
      </c>
      <c r="F18" s="18">
        <f t="shared" ref="F18:F43" si="1">D18*E18</f>
        <v>72500</v>
      </c>
      <c r="G18" s="42"/>
      <c r="H18" s="42"/>
      <c r="I18" s="42"/>
      <c r="J18" s="42"/>
      <c r="K18" s="42"/>
    </row>
    <row r="19" spans="1:11">
      <c r="A19" s="34" t="s">
        <v>33</v>
      </c>
      <c r="B19" s="34"/>
      <c r="C19" s="25" t="s">
        <v>34</v>
      </c>
      <c r="D19" s="35">
        <v>440.6</v>
      </c>
      <c r="E19" s="24">
        <v>100</v>
      </c>
      <c r="F19" s="18">
        <f t="shared" si="1"/>
        <v>44060</v>
      </c>
      <c r="G19" s="42"/>
      <c r="H19" s="42"/>
      <c r="I19" s="42"/>
      <c r="J19" s="42"/>
      <c r="K19" s="42"/>
    </row>
    <row r="20" spans="1:11" ht="25.5">
      <c r="A20" s="34" t="s">
        <v>35</v>
      </c>
      <c r="B20" s="34"/>
      <c r="C20" s="25" t="s">
        <v>36</v>
      </c>
      <c r="D20" s="35">
        <v>560</v>
      </c>
      <c r="E20" s="24">
        <v>200</v>
      </c>
      <c r="F20" s="18">
        <f t="shared" si="1"/>
        <v>112000</v>
      </c>
      <c r="G20" s="42"/>
      <c r="H20" s="42"/>
      <c r="I20" s="42"/>
      <c r="J20" s="42"/>
      <c r="K20" s="42"/>
    </row>
    <row r="21" spans="1:11" ht="38.25">
      <c r="A21" s="34" t="s">
        <v>37</v>
      </c>
      <c r="B21" s="34"/>
      <c r="C21" s="25" t="s">
        <v>38</v>
      </c>
      <c r="D21" s="35">
        <v>8935</v>
      </c>
      <c r="E21" s="24">
        <v>8</v>
      </c>
      <c r="F21" s="18">
        <f t="shared" si="1"/>
        <v>71480</v>
      </c>
      <c r="G21" s="42"/>
      <c r="H21" s="42"/>
      <c r="I21" s="42"/>
      <c r="J21" s="42"/>
      <c r="K21" s="42"/>
    </row>
    <row r="22" spans="1:11" ht="25.5">
      <c r="A22" s="34" t="s">
        <v>39</v>
      </c>
      <c r="B22" s="34"/>
      <c r="C22" s="25" t="s">
        <v>40</v>
      </c>
      <c r="D22" s="35">
        <v>3400.35</v>
      </c>
      <c r="E22" s="24">
        <v>6</v>
      </c>
      <c r="F22" s="18">
        <f t="shared" si="1"/>
        <v>20402.099999999999</v>
      </c>
      <c r="G22" s="42"/>
      <c r="H22" s="42"/>
      <c r="I22" s="42"/>
      <c r="J22" s="42"/>
      <c r="K22" s="42"/>
    </row>
    <row r="23" spans="1:11" ht="25.5">
      <c r="A23" s="34" t="s">
        <v>42</v>
      </c>
      <c r="B23" s="34"/>
      <c r="C23" s="25" t="s">
        <v>43</v>
      </c>
      <c r="D23" s="35">
        <v>29500</v>
      </c>
      <c r="E23" s="24">
        <v>1</v>
      </c>
      <c r="F23" s="36">
        <f t="shared" si="1"/>
        <v>29500</v>
      </c>
      <c r="G23" s="42"/>
      <c r="H23" s="42"/>
      <c r="I23" s="42"/>
      <c r="J23" s="42"/>
      <c r="K23" s="42"/>
    </row>
    <row r="24" spans="1:11" ht="51">
      <c r="A24" s="34" t="s">
        <v>44</v>
      </c>
      <c r="B24" s="34"/>
      <c r="C24" s="25" t="s">
        <v>45</v>
      </c>
      <c r="D24" s="35">
        <v>1650</v>
      </c>
      <c r="E24" s="24">
        <v>10</v>
      </c>
      <c r="F24" s="36">
        <f t="shared" si="1"/>
        <v>16500</v>
      </c>
      <c r="G24" s="42"/>
      <c r="H24" s="42"/>
      <c r="I24" s="42"/>
      <c r="J24" s="42"/>
      <c r="K24" s="42"/>
    </row>
    <row r="25" spans="1:11" ht="51">
      <c r="A25" s="34" t="s">
        <v>44</v>
      </c>
      <c r="B25" s="34"/>
      <c r="C25" s="25" t="s">
        <v>46</v>
      </c>
      <c r="D25" s="35">
        <v>1650</v>
      </c>
      <c r="E25" s="24">
        <v>20</v>
      </c>
      <c r="F25" s="36">
        <f t="shared" si="1"/>
        <v>33000</v>
      </c>
      <c r="G25" s="42"/>
      <c r="H25" s="42"/>
      <c r="I25" s="42"/>
      <c r="J25" s="42"/>
      <c r="K25" s="42"/>
    </row>
    <row r="26" spans="1:11" ht="38.25">
      <c r="A26" s="34" t="s">
        <v>47</v>
      </c>
      <c r="B26" s="34"/>
      <c r="C26" s="25" t="s">
        <v>48</v>
      </c>
      <c r="D26" s="35">
        <v>2800</v>
      </c>
      <c r="E26" s="24">
        <v>48</v>
      </c>
      <c r="F26" s="36">
        <f t="shared" si="1"/>
        <v>134400</v>
      </c>
      <c r="G26" s="42"/>
      <c r="H26" s="42"/>
      <c r="I26" s="42"/>
      <c r="J26" s="42"/>
      <c r="K26" s="42"/>
    </row>
    <row r="27" spans="1:11" ht="51">
      <c r="A27" s="34" t="s">
        <v>49</v>
      </c>
      <c r="B27" s="34"/>
      <c r="C27" s="25" t="s">
        <v>50</v>
      </c>
      <c r="D27" s="35">
        <v>550</v>
      </c>
      <c r="E27" s="24">
        <v>1</v>
      </c>
      <c r="F27" s="36">
        <f t="shared" si="1"/>
        <v>550</v>
      </c>
      <c r="G27" s="42"/>
      <c r="H27" s="42"/>
      <c r="I27" s="42"/>
      <c r="J27" s="42"/>
      <c r="K27" s="42"/>
    </row>
    <row r="28" spans="1:11" ht="51">
      <c r="A28" s="34" t="s">
        <v>49</v>
      </c>
      <c r="B28" s="34"/>
      <c r="C28" s="25" t="s">
        <v>51</v>
      </c>
      <c r="D28" s="35">
        <v>550</v>
      </c>
      <c r="E28" s="24">
        <v>1</v>
      </c>
      <c r="F28" s="36">
        <f t="shared" si="1"/>
        <v>550</v>
      </c>
      <c r="G28" s="42"/>
      <c r="H28" s="42"/>
      <c r="I28" s="42"/>
      <c r="J28" s="42"/>
      <c r="K28" s="42"/>
    </row>
    <row r="29" spans="1:11" ht="51">
      <c r="A29" s="34" t="s">
        <v>49</v>
      </c>
      <c r="B29" s="34"/>
      <c r="C29" s="25" t="s">
        <v>52</v>
      </c>
      <c r="D29" s="35">
        <v>550</v>
      </c>
      <c r="E29" s="24">
        <v>1</v>
      </c>
      <c r="F29" s="36">
        <f t="shared" si="1"/>
        <v>550</v>
      </c>
      <c r="G29" s="42"/>
      <c r="H29" s="42"/>
      <c r="I29" s="42"/>
      <c r="J29" s="42"/>
      <c r="K29" s="42"/>
    </row>
    <row r="30" spans="1:11" ht="51">
      <c r="A30" s="34" t="s">
        <v>49</v>
      </c>
      <c r="B30" s="34"/>
      <c r="C30" s="25" t="s">
        <v>53</v>
      </c>
      <c r="D30" s="35">
        <v>550</v>
      </c>
      <c r="E30" s="24">
        <v>1</v>
      </c>
      <c r="F30" s="36">
        <f t="shared" si="1"/>
        <v>550</v>
      </c>
      <c r="G30" s="42"/>
      <c r="H30" s="42"/>
      <c r="I30" s="42"/>
      <c r="J30" s="42"/>
      <c r="K30" s="42"/>
    </row>
    <row r="31" spans="1:11" ht="51">
      <c r="A31" s="34" t="s">
        <v>49</v>
      </c>
      <c r="B31" s="34"/>
      <c r="C31" s="25" t="s">
        <v>54</v>
      </c>
      <c r="D31" s="35">
        <v>550</v>
      </c>
      <c r="E31" s="24">
        <v>1</v>
      </c>
      <c r="F31" s="36">
        <f t="shared" si="1"/>
        <v>550</v>
      </c>
      <c r="G31" s="42"/>
      <c r="H31" s="42"/>
      <c r="I31" s="42"/>
      <c r="J31" s="42"/>
      <c r="K31" s="42"/>
    </row>
    <row r="32" spans="1:11" ht="51">
      <c r="A32" s="34" t="s">
        <v>49</v>
      </c>
      <c r="B32" s="34"/>
      <c r="C32" s="25" t="s">
        <v>55</v>
      </c>
      <c r="D32" s="35">
        <v>550</v>
      </c>
      <c r="E32" s="24">
        <v>1</v>
      </c>
      <c r="F32" s="36">
        <f t="shared" si="1"/>
        <v>550</v>
      </c>
      <c r="G32" s="42"/>
      <c r="H32" s="42"/>
      <c r="I32" s="42"/>
      <c r="J32" s="42"/>
      <c r="K32" s="42"/>
    </row>
    <row r="33" spans="1:11" ht="38.25">
      <c r="A33" s="34" t="s">
        <v>56</v>
      </c>
      <c r="B33" s="34"/>
      <c r="C33" s="25" t="s">
        <v>57</v>
      </c>
      <c r="D33" s="35">
        <v>15000</v>
      </c>
      <c r="E33" s="24">
        <v>1</v>
      </c>
      <c r="F33" s="36">
        <f t="shared" si="1"/>
        <v>15000</v>
      </c>
      <c r="G33" s="42"/>
      <c r="H33" s="42"/>
      <c r="I33" s="42"/>
      <c r="J33" s="42"/>
      <c r="K33" s="42"/>
    </row>
    <row r="34" spans="1:11" ht="51">
      <c r="A34" s="34" t="s">
        <v>58</v>
      </c>
      <c r="B34" s="34"/>
      <c r="C34" s="25"/>
      <c r="D34" s="35">
        <v>38500</v>
      </c>
      <c r="E34" s="24">
        <v>1</v>
      </c>
      <c r="F34" s="36">
        <f t="shared" si="1"/>
        <v>38500</v>
      </c>
      <c r="G34" s="42"/>
      <c r="H34" s="42"/>
      <c r="I34" s="42"/>
      <c r="J34" s="42"/>
      <c r="K34" s="42"/>
    </row>
    <row r="35" spans="1:11" ht="25.5">
      <c r="A35" s="34" t="s">
        <v>59</v>
      </c>
      <c r="B35" s="34"/>
      <c r="C35" s="25" t="s">
        <v>53</v>
      </c>
      <c r="D35" s="35">
        <v>3100</v>
      </c>
      <c r="E35" s="24">
        <v>3</v>
      </c>
      <c r="F35" s="36">
        <f t="shared" si="1"/>
        <v>9300</v>
      </c>
      <c r="G35" s="42"/>
      <c r="H35" s="42"/>
      <c r="I35" s="42"/>
      <c r="J35" s="42"/>
      <c r="K35" s="42"/>
    </row>
    <row r="36" spans="1:11" ht="25.5">
      <c r="A36" s="34" t="s">
        <v>59</v>
      </c>
      <c r="B36" s="34"/>
      <c r="C36" s="25" t="s">
        <v>54</v>
      </c>
      <c r="D36" s="35">
        <v>3100</v>
      </c>
      <c r="E36" s="24">
        <v>3</v>
      </c>
      <c r="F36" s="36">
        <f t="shared" si="1"/>
        <v>9300</v>
      </c>
      <c r="G36" s="42"/>
      <c r="H36" s="42"/>
      <c r="I36" s="42"/>
      <c r="J36" s="42"/>
      <c r="K36" s="42"/>
    </row>
    <row r="37" spans="1:11" ht="25.5">
      <c r="A37" s="34" t="s">
        <v>59</v>
      </c>
      <c r="B37" s="34"/>
      <c r="C37" s="25" t="s">
        <v>55</v>
      </c>
      <c r="D37" s="35">
        <v>3100</v>
      </c>
      <c r="E37" s="24">
        <v>1</v>
      </c>
      <c r="F37" s="36">
        <f t="shared" si="1"/>
        <v>3100</v>
      </c>
      <c r="G37" s="42"/>
      <c r="H37" s="42"/>
      <c r="I37" s="42"/>
      <c r="J37" s="42"/>
      <c r="K37" s="42"/>
    </row>
    <row r="38" spans="1:11" ht="25.5">
      <c r="A38" s="34" t="s">
        <v>59</v>
      </c>
      <c r="B38" s="34"/>
      <c r="C38" s="25" t="s">
        <v>60</v>
      </c>
      <c r="D38" s="35">
        <v>3100</v>
      </c>
      <c r="E38" s="24">
        <v>1</v>
      </c>
      <c r="F38" s="36">
        <f t="shared" si="1"/>
        <v>3100</v>
      </c>
      <c r="G38" s="42"/>
      <c r="H38" s="42"/>
      <c r="I38" s="42"/>
      <c r="J38" s="42"/>
      <c r="K38" s="42"/>
    </row>
    <row r="39" spans="1:11" ht="25.5">
      <c r="A39" s="34" t="s">
        <v>61</v>
      </c>
      <c r="B39" s="34"/>
      <c r="C39" s="25" t="s">
        <v>62</v>
      </c>
      <c r="D39" s="35">
        <v>1350</v>
      </c>
      <c r="E39" s="24">
        <v>20</v>
      </c>
      <c r="F39" s="36">
        <f t="shared" si="1"/>
        <v>27000</v>
      </c>
      <c r="G39" s="42"/>
      <c r="H39" s="42"/>
      <c r="I39" s="42"/>
      <c r="J39" s="42"/>
      <c r="K39" s="42"/>
    </row>
    <row r="40" spans="1:11" ht="25.5">
      <c r="A40" s="34" t="s">
        <v>61</v>
      </c>
      <c r="B40" s="34"/>
      <c r="C40" s="25" t="s">
        <v>63</v>
      </c>
      <c r="D40" s="35">
        <v>1350</v>
      </c>
      <c r="E40" s="24">
        <v>100</v>
      </c>
      <c r="F40" s="36">
        <f t="shared" si="1"/>
        <v>135000</v>
      </c>
      <c r="G40" s="42"/>
      <c r="H40" s="42"/>
      <c r="I40" s="42"/>
      <c r="J40" s="42"/>
      <c r="K40" s="42"/>
    </row>
    <row r="41" spans="1:11">
      <c r="A41" s="34" t="s">
        <v>64</v>
      </c>
      <c r="B41" s="34"/>
      <c r="C41" s="25" t="s">
        <v>60</v>
      </c>
      <c r="D41" s="35">
        <v>585</v>
      </c>
      <c r="E41" s="24">
        <v>20</v>
      </c>
      <c r="F41" s="36">
        <f t="shared" si="1"/>
        <v>11700</v>
      </c>
      <c r="G41" s="42"/>
      <c r="H41" s="42"/>
      <c r="I41" s="42"/>
      <c r="J41" s="42"/>
      <c r="K41" s="42"/>
    </row>
    <row r="42" spans="1:11">
      <c r="A42" s="34" t="s">
        <v>64</v>
      </c>
      <c r="B42" s="34"/>
      <c r="C42" s="25" t="s">
        <v>65</v>
      </c>
      <c r="D42" s="35">
        <v>585</v>
      </c>
      <c r="E42" s="24">
        <v>20</v>
      </c>
      <c r="F42" s="36">
        <f t="shared" si="1"/>
        <v>11700</v>
      </c>
      <c r="G42" s="42"/>
      <c r="H42" s="42"/>
      <c r="I42" s="42"/>
      <c r="J42" s="42"/>
      <c r="K42" s="42"/>
    </row>
    <row r="43" spans="1:11">
      <c r="A43" s="34" t="s">
        <v>64</v>
      </c>
      <c r="B43" s="34"/>
      <c r="C43" s="25" t="s">
        <v>66</v>
      </c>
      <c r="D43" s="35">
        <v>585</v>
      </c>
      <c r="E43" s="24">
        <v>20</v>
      </c>
      <c r="F43" s="36">
        <f t="shared" si="1"/>
        <v>11700</v>
      </c>
      <c r="G43" s="44"/>
      <c r="H43" s="44"/>
      <c r="I43" s="44"/>
      <c r="J43" s="44"/>
      <c r="K43" s="44"/>
    </row>
    <row r="44" spans="1:11">
      <c r="A44" s="19"/>
      <c r="B44" s="19"/>
      <c r="C44" s="20"/>
      <c r="D44" s="21"/>
      <c r="E44" s="21"/>
      <c r="F44" s="21">
        <f>SUM(F12:F43)</f>
        <v>2013394.1</v>
      </c>
      <c r="G44" s="14"/>
      <c r="H44" s="14"/>
      <c r="I44" s="14"/>
      <c r="J44" s="14"/>
      <c r="K44" s="14"/>
    </row>
    <row r="45" spans="1:11">
      <c r="A45" s="15"/>
      <c r="B45" s="15"/>
      <c r="C45" s="13"/>
      <c r="D45" s="12"/>
      <c r="E45" s="15"/>
      <c r="F45" s="15"/>
      <c r="G45" s="15"/>
      <c r="H45" s="15"/>
      <c r="I45" s="15"/>
      <c r="J45" s="15"/>
      <c r="K45" s="15"/>
    </row>
    <row r="46" spans="1:11">
      <c r="A46" s="15"/>
      <c r="B46" s="15"/>
      <c r="C46" s="13"/>
      <c r="D46" s="12"/>
      <c r="E46" s="15"/>
      <c r="F46" s="15"/>
      <c r="G46" s="15"/>
      <c r="H46" s="15"/>
      <c r="I46" s="15"/>
      <c r="J46" s="15"/>
      <c r="K46" s="15"/>
    </row>
    <row r="47" spans="1:11">
      <c r="A47" s="15"/>
      <c r="B47" s="15"/>
      <c r="C47" s="13"/>
      <c r="D47" s="12"/>
      <c r="E47" s="15"/>
      <c r="F47" s="15"/>
      <c r="G47" s="15"/>
      <c r="H47" s="15"/>
      <c r="I47" s="15"/>
      <c r="J47" s="15"/>
      <c r="K47" s="15"/>
    </row>
    <row r="48" spans="1:11">
      <c r="A48" s="15"/>
      <c r="B48" s="15"/>
      <c r="C48" s="13"/>
      <c r="D48" s="12"/>
      <c r="E48" s="15"/>
      <c r="F48" s="15"/>
      <c r="G48" s="15"/>
      <c r="H48" s="15"/>
      <c r="I48" s="15"/>
      <c r="J48" s="15"/>
      <c r="K48" s="15"/>
    </row>
    <row r="49" spans="1:11">
      <c r="A49" s="15"/>
      <c r="B49" s="15"/>
      <c r="C49" s="13"/>
      <c r="D49" s="12"/>
      <c r="E49" s="15"/>
      <c r="F49" s="15"/>
      <c r="G49" s="15"/>
      <c r="H49" s="15"/>
      <c r="I49" s="15"/>
      <c r="J49" s="15"/>
      <c r="K49" s="15"/>
    </row>
    <row r="50" spans="1:11">
      <c r="A50" s="15"/>
      <c r="B50" s="15"/>
      <c r="C50" s="13"/>
      <c r="D50" s="12"/>
      <c r="E50" s="15"/>
      <c r="F50" s="15"/>
      <c r="G50" s="15"/>
      <c r="H50" s="15"/>
      <c r="I50" s="15"/>
      <c r="J50" s="15"/>
      <c r="K50" s="15"/>
    </row>
    <row r="51" spans="1:11">
      <c r="A51" s="15"/>
      <c r="B51" s="15"/>
      <c r="C51" s="13"/>
      <c r="D51" s="12"/>
      <c r="E51" s="15"/>
      <c r="F51" s="15"/>
      <c r="G51" s="15"/>
      <c r="H51" s="15"/>
      <c r="I51" s="15"/>
      <c r="J51" s="15"/>
      <c r="K51" s="15"/>
    </row>
    <row r="52" spans="1:11">
      <c r="A52" s="15"/>
      <c r="B52" s="15"/>
      <c r="C52" s="13"/>
      <c r="D52" s="12"/>
      <c r="E52" s="15"/>
      <c r="F52" s="15"/>
      <c r="G52" s="15"/>
      <c r="H52" s="15"/>
      <c r="I52" s="15"/>
      <c r="J52" s="15"/>
      <c r="K52" s="15"/>
    </row>
    <row r="53" spans="1:11">
      <c r="A53" s="15"/>
      <c r="B53" s="15"/>
      <c r="C53" s="13"/>
      <c r="D53" s="12"/>
      <c r="E53" s="15"/>
      <c r="F53" s="15"/>
      <c r="G53" s="15"/>
      <c r="H53" s="15"/>
      <c r="I53" s="15"/>
      <c r="J53" s="15"/>
      <c r="K53" s="15"/>
    </row>
    <row r="54" spans="1:11">
      <c r="A54" s="15"/>
      <c r="B54" s="15"/>
      <c r="C54" s="13"/>
      <c r="D54" s="12"/>
      <c r="E54" s="15"/>
      <c r="F54" s="15"/>
      <c r="G54" s="15"/>
      <c r="H54" s="15"/>
      <c r="I54" s="15"/>
      <c r="J54" s="15"/>
      <c r="K54" s="15"/>
    </row>
    <row r="55" spans="1:11">
      <c r="A55" s="15"/>
      <c r="B55" s="15"/>
      <c r="C55" s="13"/>
      <c r="D55" s="12"/>
      <c r="E55" s="15"/>
      <c r="F55" s="15"/>
      <c r="G55" s="15"/>
      <c r="H55" s="15"/>
      <c r="I55" s="15"/>
      <c r="J55" s="15"/>
      <c r="K55" s="15"/>
    </row>
    <row r="56" spans="1:11">
      <c r="A56" s="15"/>
      <c r="B56" s="15"/>
      <c r="C56" s="13"/>
      <c r="D56" s="12"/>
      <c r="E56" s="15"/>
      <c r="F56" s="15"/>
      <c r="G56" s="15"/>
      <c r="H56" s="15"/>
      <c r="I56" s="15"/>
      <c r="J56" s="15"/>
      <c r="K56" s="15"/>
    </row>
    <row r="57" spans="1:11">
      <c r="A57" s="15"/>
      <c r="B57" s="15"/>
      <c r="C57" s="13"/>
      <c r="D57" s="12"/>
      <c r="E57" s="15"/>
      <c r="F57" s="15"/>
      <c r="G57" s="15"/>
      <c r="H57" s="15"/>
      <c r="I57" s="15"/>
      <c r="J57" s="15"/>
      <c r="K57" s="15"/>
    </row>
    <row r="58" spans="1:11">
      <c r="A58" s="15"/>
      <c r="B58" s="15"/>
      <c r="C58" s="13"/>
      <c r="D58" s="12"/>
      <c r="E58" s="15"/>
      <c r="F58" s="15"/>
      <c r="G58" s="15"/>
      <c r="H58" s="15"/>
      <c r="I58" s="15"/>
      <c r="J58" s="15"/>
      <c r="K58" s="15"/>
    </row>
    <row r="59" spans="1:11">
      <c r="A59" s="15"/>
      <c r="B59" s="15"/>
      <c r="C59" s="13"/>
      <c r="D59" s="12"/>
      <c r="E59" s="15"/>
      <c r="F59" s="15"/>
      <c r="G59" s="15"/>
      <c r="H59" s="15"/>
      <c r="I59" s="15"/>
      <c r="J59" s="15"/>
      <c r="K59" s="15"/>
    </row>
    <row r="60" spans="1:11">
      <c r="A60" s="15"/>
      <c r="B60" s="15"/>
      <c r="C60" s="13"/>
      <c r="D60" s="12"/>
      <c r="E60" s="15"/>
      <c r="F60" s="15"/>
      <c r="G60" s="15"/>
      <c r="H60" s="15"/>
      <c r="I60" s="15"/>
      <c r="J60" s="15"/>
      <c r="K60" s="15"/>
    </row>
    <row r="61" spans="1:11">
      <c r="A61" s="15"/>
      <c r="B61" s="15"/>
      <c r="C61" s="13"/>
      <c r="D61" s="12"/>
      <c r="E61" s="15"/>
      <c r="F61" s="15"/>
      <c r="G61" s="15"/>
      <c r="H61" s="15"/>
      <c r="I61" s="15"/>
      <c r="J61" s="15"/>
      <c r="K61" s="15"/>
    </row>
    <row r="62" spans="1:11">
      <c r="A62" s="15"/>
      <c r="B62" s="15"/>
      <c r="C62" s="13"/>
      <c r="D62" s="12"/>
      <c r="E62" s="15"/>
      <c r="F62" s="15"/>
      <c r="G62" s="15"/>
      <c r="H62" s="15"/>
      <c r="I62" s="15"/>
      <c r="J62" s="15"/>
      <c r="K62" s="15"/>
    </row>
    <row r="63" spans="1:11">
      <c r="A63" s="15"/>
      <c r="B63" s="15"/>
      <c r="C63" s="13"/>
      <c r="D63" s="12"/>
      <c r="E63" s="15"/>
      <c r="F63" s="15"/>
      <c r="G63" s="15"/>
      <c r="H63" s="15"/>
      <c r="I63" s="15"/>
      <c r="J63" s="15"/>
      <c r="K63" s="15"/>
    </row>
    <row r="64" spans="1:11">
      <c r="A64" s="15"/>
      <c r="B64" s="15"/>
      <c r="C64" s="13"/>
      <c r="D64" s="12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3"/>
      <c r="D65" s="12"/>
      <c r="E65" s="15"/>
      <c r="F65" s="15"/>
      <c r="G65" s="15"/>
      <c r="H65" s="15"/>
      <c r="I65" s="15"/>
      <c r="J65" s="15"/>
      <c r="K65" s="15"/>
    </row>
    <row r="66" spans="1:11">
      <c r="A66" s="15"/>
      <c r="B66" s="15"/>
      <c r="C66" s="13"/>
      <c r="D66" s="12"/>
      <c r="E66" s="15"/>
      <c r="F66" s="15"/>
      <c r="G66" s="15"/>
      <c r="H66" s="15"/>
      <c r="I66" s="15"/>
      <c r="J66" s="15"/>
      <c r="K66" s="15"/>
    </row>
    <row r="67" spans="1:11">
      <c r="A67" s="15"/>
      <c r="B67" s="15"/>
      <c r="C67" s="13"/>
      <c r="D67" s="12"/>
      <c r="E67" s="15"/>
      <c r="F67" s="15"/>
      <c r="G67" s="15"/>
      <c r="H67" s="15"/>
      <c r="I67" s="15"/>
      <c r="J67" s="15"/>
      <c r="K67" s="15"/>
    </row>
    <row r="68" spans="1:11">
      <c r="A68" s="15"/>
      <c r="B68" s="15"/>
      <c r="C68" s="13"/>
      <c r="D68" s="12"/>
      <c r="E68" s="15"/>
      <c r="F68" s="15"/>
      <c r="G68" s="15"/>
      <c r="H68" s="15"/>
      <c r="I68" s="15"/>
      <c r="J68" s="15"/>
      <c r="K68" s="15"/>
    </row>
    <row r="69" spans="1:11">
      <c r="A69" s="15"/>
      <c r="B69" s="15"/>
      <c r="C69" s="13"/>
      <c r="D69" s="12"/>
      <c r="E69" s="15"/>
      <c r="F69" s="15"/>
      <c r="G69" s="15"/>
      <c r="H69" s="15"/>
      <c r="I69" s="15"/>
      <c r="J69" s="15"/>
      <c r="K69" s="15"/>
    </row>
    <row r="70" spans="1:11">
      <c r="A70" s="15"/>
      <c r="B70" s="15"/>
      <c r="C70" s="13"/>
      <c r="D70" s="12"/>
      <c r="E70" s="15"/>
      <c r="F70" s="15"/>
      <c r="G70" s="15"/>
      <c r="H70" s="15"/>
      <c r="I70" s="15"/>
      <c r="J70" s="15"/>
      <c r="K70" s="15"/>
    </row>
    <row r="71" spans="1:11">
      <c r="A71" s="15"/>
      <c r="B71" s="15"/>
      <c r="C71" s="13"/>
      <c r="D71" s="12"/>
      <c r="E71" s="15"/>
      <c r="F71" s="15"/>
      <c r="G71" s="15"/>
      <c r="H71" s="15"/>
      <c r="I71" s="15"/>
      <c r="J71" s="15"/>
      <c r="K71" s="15"/>
    </row>
    <row r="72" spans="1:11">
      <c r="A72" s="15"/>
      <c r="B72" s="15"/>
      <c r="C72" s="13"/>
      <c r="D72" s="12"/>
      <c r="E72" s="15"/>
      <c r="F72" s="15"/>
      <c r="G72" s="15"/>
      <c r="H72" s="15"/>
      <c r="I72" s="15"/>
      <c r="J72" s="15"/>
      <c r="K72" s="15"/>
    </row>
    <row r="73" spans="1:11">
      <c r="A73" s="15"/>
      <c r="B73" s="15"/>
      <c r="C73" s="13"/>
      <c r="D73" s="12"/>
      <c r="E73" s="15"/>
      <c r="F73" s="15"/>
      <c r="G73" s="15"/>
      <c r="H73" s="15"/>
      <c r="I73" s="15"/>
      <c r="J73" s="15"/>
      <c r="K73" s="15"/>
    </row>
    <row r="74" spans="1:11">
      <c r="A74" s="15"/>
      <c r="B74" s="15"/>
      <c r="C74" s="13"/>
      <c r="D74" s="12"/>
      <c r="E74" s="15"/>
      <c r="F74" s="15"/>
      <c r="G74" s="15"/>
      <c r="H74" s="15"/>
      <c r="I74" s="15"/>
      <c r="J74" s="15"/>
      <c r="K74" s="15"/>
    </row>
    <row r="75" spans="1:11">
      <c r="A75" s="15"/>
      <c r="B75" s="15"/>
      <c r="C75" s="13"/>
      <c r="D75" s="12"/>
      <c r="E75" s="15"/>
      <c r="F75" s="15"/>
      <c r="G75" s="15"/>
      <c r="H75" s="15"/>
      <c r="I75" s="15"/>
      <c r="J75" s="15"/>
      <c r="K75" s="15"/>
    </row>
    <row r="76" spans="1:11">
      <c r="A76" s="15"/>
      <c r="B76" s="15"/>
      <c r="C76" s="13"/>
      <c r="D76" s="12"/>
      <c r="E76" s="15"/>
      <c r="F76" s="15"/>
      <c r="G76" s="15"/>
      <c r="H76" s="15"/>
      <c r="I76" s="15"/>
      <c r="J76" s="15"/>
      <c r="K76" s="15"/>
    </row>
    <row r="77" spans="1:11">
      <c r="A77" s="15"/>
      <c r="B77" s="15"/>
      <c r="C77" s="13"/>
      <c r="D77" s="12"/>
      <c r="E77" s="15"/>
      <c r="F77" s="15"/>
      <c r="G77" s="15"/>
      <c r="H77" s="15"/>
      <c r="I77" s="15"/>
      <c r="J77" s="15"/>
      <c r="K77" s="15"/>
    </row>
    <row r="78" spans="1:11">
      <c r="A78" s="15"/>
      <c r="B78" s="15"/>
      <c r="C78" s="13"/>
      <c r="D78" s="12"/>
      <c r="E78" s="15"/>
      <c r="F78" s="15"/>
      <c r="G78" s="15"/>
      <c r="H78" s="15"/>
      <c r="I78" s="15"/>
      <c r="J78" s="15"/>
      <c r="K78" s="15"/>
    </row>
    <row r="79" spans="1:11">
      <c r="A79" s="15"/>
      <c r="B79" s="15"/>
      <c r="C79" s="13"/>
      <c r="D79" s="12"/>
      <c r="E79" s="15"/>
      <c r="F79" s="15"/>
      <c r="G79" s="15"/>
      <c r="H79" s="15"/>
      <c r="I79" s="15"/>
      <c r="J79" s="15"/>
      <c r="K79" s="15"/>
    </row>
    <row r="121" s="5" customFormat="1"/>
    <row r="126" s="5" customFormat="1"/>
    <row r="184" spans="3:4">
      <c r="C184" s="1"/>
      <c r="D184" s="2"/>
    </row>
  </sheetData>
  <mergeCells count="11">
    <mergeCell ref="G12:G43"/>
    <mergeCell ref="H12:H43"/>
    <mergeCell ref="I12:I43"/>
    <mergeCell ref="J12:J43"/>
    <mergeCell ref="K12:K43"/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2020-02-21T08:37:05Z</cp:lastPrinted>
  <dcterms:created xsi:type="dcterms:W3CDTF">2016-01-05T12:46:10Z</dcterms:created>
  <dcterms:modified xsi:type="dcterms:W3CDTF">2020-06-04T08:02:48Z</dcterms:modified>
</cp:coreProperties>
</file>