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455" windowWidth="15570" windowHeight="5910" tabRatio="683"/>
  </bookViews>
  <sheets>
    <sheet name="Лист1" sheetId="5" r:id="rId1"/>
  </sheets>
  <calcPr calcId="125725"/>
</workbook>
</file>

<file path=xl/calcChain.xml><?xml version="1.0" encoding="utf-8"?>
<calcChain xmlns="http://schemas.openxmlformats.org/spreadsheetml/2006/main">
  <c r="L31" i="5"/>
  <c r="L14"/>
  <c r="L15"/>
  <c r="L16"/>
  <c r="L17"/>
  <c r="L18"/>
  <c r="L19"/>
  <c r="L20"/>
  <c r="L21"/>
  <c r="L22"/>
  <c r="L23"/>
  <c r="L24"/>
  <c r="L25"/>
  <c r="L26"/>
  <c r="L27"/>
  <c r="L28"/>
  <c r="L29"/>
  <c r="L30"/>
  <c r="L13" l="1"/>
  <c r="J30"/>
  <c r="J29"/>
  <c r="J28"/>
  <c r="J27"/>
  <c r="J26"/>
  <c r="J25"/>
  <c r="J24"/>
  <c r="J23"/>
  <c r="J22"/>
  <c r="J21"/>
  <c r="J20"/>
  <c r="J19"/>
  <c r="J18"/>
  <c r="J16"/>
  <c r="J15"/>
  <c r="J13"/>
  <c r="J14"/>
</calcChain>
</file>

<file path=xl/sharedStrings.xml><?xml version="1.0" encoding="utf-8"?>
<sst xmlns="http://schemas.openxmlformats.org/spreadsheetml/2006/main" count="100" uniqueCount="67">
  <si>
    <t>Наименование лекарственного средства (международное непатентованное)</t>
  </si>
  <si>
    <t>Форма выпуска</t>
  </si>
  <si>
    <t>Ед.
изм.</t>
  </si>
  <si>
    <t>ТОО "СК-Фармация", предельная цена</t>
  </si>
  <si>
    <t>Планируемая цена 2017г</t>
  </si>
  <si>
    <t>пред.цена</t>
  </si>
  <si>
    <t xml:space="preserve">Расход в 2016 году </t>
  </si>
  <si>
    <t xml:space="preserve">Остаток на 1.01.2017г </t>
  </si>
  <si>
    <t>кол-во</t>
  </si>
  <si>
    <t>Потребность на 2017 год (фактическая)</t>
  </si>
  <si>
    <t>Сумма на 2017 год (фактическая)</t>
  </si>
  <si>
    <t>Сумма на 2017 год (в рамках финанирования)</t>
  </si>
  <si>
    <t xml:space="preserve">№ </t>
  </si>
  <si>
    <t>Потребность на 2017 год (в рамках финансирования)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</si>
  <si>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</si>
  <si>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</si>
  <si>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</si>
  <si>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</si>
  <si>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</si>
  <si>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</si>
  <si>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</si>
  <si>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</si>
  <si>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</si>
  <si>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</si>
  <si>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</si>
  <si>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</si>
  <si>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</si>
  <si>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31.12.2017 года</t>
  </si>
  <si>
    <t xml:space="preserve">Цефуроксим </t>
  </si>
  <si>
    <t>порошок для приготовления раствора для инъекций 750 мг</t>
  </si>
  <si>
    <t xml:space="preserve">Цефтазидим </t>
  </si>
  <si>
    <t>порошок для приготовления раствора для внутривенного и внутримышечного введения 1 г</t>
  </si>
  <si>
    <t xml:space="preserve">Цефтриаксон </t>
  </si>
  <si>
    <t>порошок для приготовления раствора для инъекций 1 г</t>
  </si>
  <si>
    <t xml:space="preserve">Меропенем </t>
  </si>
  <si>
    <t>порошок для приготовления раствора для внутривенного введения 0,5 г</t>
  </si>
  <si>
    <t xml:space="preserve">Эртапенем </t>
  </si>
  <si>
    <t>лиофилизат для приготовления раствора для внутривенного введения 1 г</t>
  </si>
  <si>
    <t xml:space="preserve">Преднизолон </t>
  </si>
  <si>
    <t>раствор для инъкций 30 мг/мл, 1 мл</t>
  </si>
  <si>
    <t>Цефепим</t>
  </si>
  <si>
    <t xml:space="preserve">Панкреатин </t>
  </si>
  <si>
    <t>капсулы, содержащие минимикросферы, покрытые кишечнорастворимой оболочкой 300 мг</t>
  </si>
  <si>
    <t>Противоастматические средства, адренергические средства в комбинации с другими противоастматическими (Фенотерол в комбинации с другими препаратами для лечения обструктивных заболеваний дыхательных путей)</t>
  </si>
  <si>
    <t>раствор для ингаляций по 20 мл</t>
  </si>
  <si>
    <t xml:space="preserve">Хлоропирамин </t>
  </si>
  <si>
    <t>раствор для инъекций 2% по 1 мл</t>
  </si>
  <si>
    <t xml:space="preserve">Метронидазол </t>
  </si>
  <si>
    <t xml:space="preserve">раствор для инфузий 0,5% </t>
  </si>
  <si>
    <t>Метоклопрамид</t>
  </si>
  <si>
    <t>раствор для инъекций 10 мг/2 мл</t>
  </si>
  <si>
    <t xml:space="preserve">Азитромицин </t>
  </si>
  <si>
    <t>таблетки, покрытые пленочной оболочкой 125 мг</t>
  </si>
  <si>
    <t xml:space="preserve">Лидокаин </t>
  </si>
  <si>
    <t>раствор для инъекций, 2% 2 мл</t>
  </si>
  <si>
    <t>Омепразол</t>
  </si>
  <si>
    <t>капсулы кишечнорастворимые  20 мг</t>
  </si>
  <si>
    <t xml:space="preserve">Железа сульфат </t>
  </si>
  <si>
    <t>таблетки, покрытые оболочкой</t>
  </si>
  <si>
    <t>сироп 100 мл</t>
  </si>
  <si>
    <t>капли 25 мл</t>
  </si>
  <si>
    <t>фл</t>
  </si>
  <si>
    <t>амп</t>
  </si>
  <si>
    <t>капс</t>
  </si>
  <si>
    <t>таб</t>
  </si>
  <si>
    <t>07.12.2017 г.  В 9.00 часов</t>
  </si>
  <si>
    <t>07.12.2017 г. В 09.30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</si>
</sst>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1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2" borderId="0" applyNumberFormat="0" applyBorder="0" applyAlignment="0" applyProtection="0"/>
    <xf numFmtId="0" fontId="36" fillId="53" borderId="0" applyNumberFormat="0" applyBorder="0" applyAlignment="0" applyProtection="0"/>
    <xf numFmtId="0" fontId="37" fillId="54" borderId="0" applyNumberFormat="0" applyBorder="0" applyAlignment="0" applyProtection="0"/>
    <xf numFmtId="0" fontId="38" fillId="55" borderId="14" applyNumberFormat="0" applyAlignment="0" applyProtection="0"/>
    <xf numFmtId="0" fontId="39" fillId="56" borderId="15" applyNumberFormat="0" applyAlignment="0" applyProtection="0"/>
    <xf numFmtId="0" fontId="40" fillId="56" borderId="14" applyNumberFormat="0" applyAlignment="0" applyProtection="0"/>
    <xf numFmtId="0" fontId="41" fillId="0" borderId="16" applyNumberFormat="0" applyFill="0" applyAlignment="0" applyProtection="0"/>
    <xf numFmtId="0" fontId="42" fillId="57" borderId="17" applyNumberFormat="0" applyAlignment="0" applyProtection="0"/>
    <xf numFmtId="0" fontId="43" fillId="0" borderId="0" applyNumberFormat="0" applyFill="0" applyBorder="0" applyAlignment="0" applyProtection="0"/>
    <xf numFmtId="0" fontId="1" fillId="58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46" fillId="62" borderId="0" applyNumberFormat="0" applyBorder="0" applyAlignment="0" applyProtection="0"/>
    <xf numFmtId="0" fontId="46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46" fillId="66" borderId="0" applyNumberFormat="0" applyBorder="0" applyAlignment="0" applyProtection="0"/>
    <xf numFmtId="0" fontId="46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46" fillId="70" borderId="0" applyNumberFormat="0" applyBorder="0" applyAlignment="0" applyProtection="0"/>
    <xf numFmtId="0" fontId="46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46" fillId="74" borderId="0" applyNumberFormat="0" applyBorder="0" applyAlignment="0" applyProtection="0"/>
    <xf numFmtId="0" fontId="46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46" fillId="78" borderId="0" applyNumberFormat="0" applyBorder="0" applyAlignment="0" applyProtection="0"/>
    <xf numFmtId="0" fontId="46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46" fillId="82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8" borderId="18" applyNumberFormat="0" applyFont="0" applyAlignment="0" applyProtection="0"/>
    <xf numFmtId="0" fontId="52" fillId="0" borderId="0"/>
    <xf numFmtId="0" fontId="72" fillId="90" borderId="0"/>
    <xf numFmtId="168" fontId="94" fillId="0" borderId="0">
      <alignment horizontal="center"/>
    </xf>
    <xf numFmtId="0" fontId="29" fillId="90" borderId="0"/>
    <xf numFmtId="173" fontId="71" fillId="0" borderId="0"/>
    <xf numFmtId="171" fontId="71" fillId="0" borderId="0"/>
    <xf numFmtId="0" fontId="29" fillId="83" borderId="0"/>
    <xf numFmtId="0" fontId="72" fillId="94" borderId="0"/>
    <xf numFmtId="0" fontId="86" fillId="0" borderId="26"/>
    <xf numFmtId="0" fontId="29" fillId="88" borderId="0"/>
    <xf numFmtId="171" fontId="71" fillId="0" borderId="0"/>
    <xf numFmtId="0" fontId="71" fillId="126" borderId="31"/>
    <xf numFmtId="168" fontId="29" fillId="0" borderId="0"/>
    <xf numFmtId="0" fontId="64" fillId="122" borderId="14"/>
    <xf numFmtId="173" fontId="71" fillId="0" borderId="0"/>
    <xf numFmtId="0" fontId="29" fillId="102" borderId="0"/>
    <xf numFmtId="173" fontId="29" fillId="0" borderId="0"/>
    <xf numFmtId="168" fontId="29" fillId="0" borderId="0"/>
    <xf numFmtId="173" fontId="29" fillId="0" borderId="0"/>
    <xf numFmtId="173" fontId="71" fillId="0" borderId="0"/>
    <xf numFmtId="0" fontId="72" fillId="118" borderId="0"/>
    <xf numFmtId="173" fontId="71" fillId="0" borderId="0"/>
    <xf numFmtId="173" fontId="29" fillId="0" borderId="0"/>
    <xf numFmtId="168" fontId="29" fillId="0" borderId="0">
      <alignment horizontal="center"/>
    </xf>
    <xf numFmtId="0" fontId="29" fillId="85" borderId="0"/>
    <xf numFmtId="0" fontId="29" fillId="89" borderId="0"/>
    <xf numFmtId="168" fontId="29" fillId="0" borderId="0">
      <alignment horizontal="center"/>
    </xf>
    <xf numFmtId="168" fontId="81" fillId="0" borderId="0">
      <alignment horizontal="center"/>
    </xf>
    <xf numFmtId="0" fontId="59" fillId="124" borderId="0"/>
    <xf numFmtId="0" fontId="29" fillId="104" borderId="0"/>
    <xf numFmtId="168" fontId="29" fillId="0" borderId="0">
      <alignment horizontal="center"/>
    </xf>
    <xf numFmtId="0" fontId="72" fillId="91" borderId="0"/>
    <xf numFmtId="173" fontId="71" fillId="0" borderId="0"/>
    <xf numFmtId="168" fontId="29" fillId="0" borderId="0">
      <alignment horizontal="center"/>
    </xf>
    <xf numFmtId="0" fontId="72" fillId="114" borderId="0"/>
    <xf numFmtId="0" fontId="72" fillId="95" borderId="0"/>
    <xf numFmtId="0" fontId="72" fillId="111" borderId="0"/>
    <xf numFmtId="168" fontId="29" fillId="0" borderId="0">
      <alignment horizontal="center"/>
    </xf>
    <xf numFmtId="173" fontId="29" fillId="0" borderId="0"/>
    <xf numFmtId="0" fontId="72" fillId="90" borderId="0"/>
    <xf numFmtId="0" fontId="29" fillId="126" borderId="31"/>
    <xf numFmtId="168" fontId="92" fillId="0" borderId="0"/>
    <xf numFmtId="0" fontId="97" fillId="0" borderId="32"/>
    <xf numFmtId="0" fontId="29" fillId="88" borderId="0"/>
    <xf numFmtId="0" fontId="29" fillId="101" borderId="0"/>
    <xf numFmtId="0" fontId="72" fillId="112" borderId="0"/>
    <xf numFmtId="0" fontId="29" fillId="89" borderId="0"/>
    <xf numFmtId="0" fontId="29" fillId="87" borderId="0"/>
    <xf numFmtId="0" fontId="52" fillId="0" borderId="0"/>
    <xf numFmtId="0" fontId="29" fillId="91" borderId="0"/>
    <xf numFmtId="0" fontId="85" fillId="0" borderId="0"/>
    <xf numFmtId="0" fontId="73" fillId="132" borderId="30"/>
    <xf numFmtId="0" fontId="84" fillId="131" borderId="24"/>
    <xf numFmtId="168" fontId="29" fillId="0" borderId="0">
      <alignment horizontal="center"/>
    </xf>
    <xf numFmtId="0" fontId="75" fillId="0" borderId="21"/>
    <xf numFmtId="0" fontId="72" fillId="91" borderId="0"/>
    <xf numFmtId="0" fontId="72" fillId="119" borderId="0"/>
    <xf numFmtId="0" fontId="29" fillId="100" borderId="0"/>
    <xf numFmtId="0" fontId="29" fillId="89" borderId="0"/>
    <xf numFmtId="173" fontId="71" fillId="0" borderId="0"/>
    <xf numFmtId="0" fontId="72" fillId="115" borderId="0"/>
    <xf numFmtId="0" fontId="95" fillId="84" borderId="0"/>
    <xf numFmtId="168" fontId="94" fillId="0" borderId="0">
      <alignment horizontal="center"/>
    </xf>
    <xf numFmtId="168" fontId="29" fillId="0" borderId="0"/>
    <xf numFmtId="0" fontId="29" fillId="83" borderId="0"/>
    <xf numFmtId="0" fontId="83" fillId="131" borderId="25"/>
    <xf numFmtId="0" fontId="72" fillId="110" borderId="0"/>
    <xf numFmtId="0" fontId="72" fillId="94" borderId="0"/>
    <xf numFmtId="0" fontId="72" fillId="94" borderId="0"/>
    <xf numFmtId="0" fontId="72" fillId="129" borderId="0"/>
    <xf numFmtId="0" fontId="72" fillId="129" borderId="0"/>
    <xf numFmtId="0" fontId="72" fillId="128" borderId="0"/>
    <xf numFmtId="0" fontId="72" fillId="128" borderId="0"/>
    <xf numFmtId="0" fontId="72" fillId="127" borderId="0"/>
    <xf numFmtId="0" fontId="72" fillId="127" borderId="0"/>
    <xf numFmtId="168" fontId="81" fillId="0" borderId="0">
      <alignment horizontal="center"/>
    </xf>
    <xf numFmtId="169" fontId="80" fillId="0" borderId="0"/>
    <xf numFmtId="0" fontId="80" fillId="0" borderId="0"/>
    <xf numFmtId="168" fontId="29" fillId="0" borderId="0"/>
    <xf numFmtId="168" fontId="29" fillId="0" borderId="0"/>
    <xf numFmtId="168" fontId="29" fillId="0" borderId="0"/>
    <xf numFmtId="0" fontId="79" fillId="0" borderId="0">
      <alignment horizontal="center" textRotation="90"/>
    </xf>
    <xf numFmtId="0" fontId="79" fillId="0" borderId="0">
      <alignment horizontal="center"/>
    </xf>
    <xf numFmtId="0" fontId="67" fillId="0" borderId="0"/>
    <xf numFmtId="0" fontId="78" fillId="0" borderId="23"/>
    <xf numFmtId="0" fontId="77" fillId="0" borderId="0"/>
    <xf numFmtId="0" fontId="63" fillId="122" borderId="15"/>
    <xf numFmtId="0" fontId="71" fillId="126" borderId="18"/>
    <xf numFmtId="168" fontId="29" fillId="0" borderId="0"/>
    <xf numFmtId="168" fontId="29" fillId="0" borderId="0"/>
    <xf numFmtId="0" fontId="76" fillId="0" borderId="0"/>
    <xf numFmtId="0" fontId="72" fillId="96" borderId="0"/>
    <xf numFmtId="173" fontId="71" fillId="0" borderId="0"/>
    <xf numFmtId="168" fontId="29" fillId="0" borderId="0"/>
    <xf numFmtId="0" fontId="29" fillId="87" borderId="0"/>
    <xf numFmtId="0" fontId="52" fillId="0" borderId="0">
      <alignment horizontal="center"/>
    </xf>
    <xf numFmtId="168" fontId="29" fillId="0" borderId="0"/>
    <xf numFmtId="0" fontId="52" fillId="0" borderId="0"/>
    <xf numFmtId="0" fontId="68" fillId="0" borderId="0"/>
    <xf numFmtId="168" fontId="29" fillId="0" borderId="0">
      <alignment horizontal="center"/>
    </xf>
    <xf numFmtId="0" fontId="52" fillId="0" borderId="0">
      <alignment horizontal="center"/>
    </xf>
    <xf numFmtId="168" fontId="29" fillId="0" borderId="0"/>
    <xf numFmtId="0" fontId="52" fillId="0" borderId="0">
      <alignment horizontal="center"/>
    </xf>
    <xf numFmtId="0" fontId="72" fillId="91" borderId="0"/>
    <xf numFmtId="0" fontId="52" fillId="0" borderId="0">
      <alignment horizontal="center"/>
    </xf>
    <xf numFmtId="0" fontId="72" fillId="117" borderId="0"/>
    <xf numFmtId="173" fontId="71" fillId="0" borderId="0"/>
    <xf numFmtId="0" fontId="52" fillId="0" borderId="0">
      <alignment horizontal="center"/>
    </xf>
    <xf numFmtId="0" fontId="72" fillId="96" borderId="0"/>
    <xf numFmtId="0" fontId="52" fillId="0" borderId="0">
      <alignment horizontal="center"/>
    </xf>
    <xf numFmtId="0" fontId="29" fillId="86" borderId="0"/>
    <xf numFmtId="168" fontId="29" fillId="0" borderId="0">
      <alignment horizontal="center"/>
    </xf>
    <xf numFmtId="0" fontId="52" fillId="0" borderId="0"/>
    <xf numFmtId="168" fontId="29" fillId="0" borderId="0"/>
    <xf numFmtId="0" fontId="53" fillId="0" borderId="0"/>
    <xf numFmtId="0" fontId="54" fillId="0" borderId="0"/>
    <xf numFmtId="0" fontId="54" fillId="0" borderId="0"/>
    <xf numFmtId="168" fontId="92" fillId="0" borderId="0"/>
    <xf numFmtId="168" fontId="29" fillId="0" borderId="0"/>
    <xf numFmtId="0" fontId="29" fillId="91" borderId="0"/>
    <xf numFmtId="0" fontId="83" fillId="131" borderId="25"/>
    <xf numFmtId="0" fontId="84" fillId="131" borderId="24"/>
    <xf numFmtId="0" fontId="29" fillId="84" borderId="0"/>
    <xf numFmtId="0" fontId="54" fillId="0" borderId="0"/>
    <xf numFmtId="0" fontId="54" fillId="0" borderId="0"/>
    <xf numFmtId="0" fontId="29" fillId="91" borderId="0"/>
    <xf numFmtId="168" fontId="81" fillId="0" borderId="0">
      <alignment horizontal="center"/>
    </xf>
    <xf numFmtId="0" fontId="29" fillId="90" borderId="0"/>
    <xf numFmtId="0" fontId="76" fillId="0" borderId="22"/>
    <xf numFmtId="0" fontId="52" fillId="0" borderId="0">
      <alignment horizontal="center"/>
    </xf>
    <xf numFmtId="0" fontId="67" fillId="0" borderId="0"/>
    <xf numFmtId="0" fontId="29" fillId="107" borderId="0"/>
    <xf numFmtId="0" fontId="52" fillId="0" borderId="0">
      <alignment horizontal="center"/>
    </xf>
    <xf numFmtId="173" fontId="71" fillId="0" borderId="0"/>
    <xf numFmtId="168" fontId="29" fillId="0" borderId="0">
      <alignment horizontal="center"/>
    </xf>
    <xf numFmtId="173" fontId="29" fillId="0" borderId="0"/>
    <xf numFmtId="0" fontId="29" fillId="85" borderId="0"/>
    <xf numFmtId="0" fontId="29" fillId="92" borderId="0"/>
    <xf numFmtId="168" fontId="29" fillId="0" borderId="0">
      <alignment horizontal="center"/>
    </xf>
    <xf numFmtId="0" fontId="78" fillId="0" borderId="29"/>
    <xf numFmtId="0" fontId="52" fillId="0" borderId="0">
      <alignment horizontal="center"/>
    </xf>
    <xf numFmtId="168" fontId="29" fillId="0" borderId="0">
      <alignment horizontal="center"/>
    </xf>
    <xf numFmtId="0" fontId="52" fillId="0" borderId="0">
      <alignment horizontal="center"/>
    </xf>
    <xf numFmtId="0" fontId="29" fillId="92" borderId="0"/>
    <xf numFmtId="0" fontId="71" fillId="0" borderId="0"/>
    <xf numFmtId="0" fontId="29" fillId="91" borderId="0"/>
    <xf numFmtId="173" fontId="29" fillId="0" borderId="0"/>
    <xf numFmtId="168" fontId="92" fillId="0" borderId="0"/>
    <xf numFmtId="0" fontId="72" fillId="116" borderId="0"/>
    <xf numFmtId="0" fontId="84" fillId="131" borderId="24"/>
    <xf numFmtId="0" fontId="72" fillId="130" borderId="0"/>
    <xf numFmtId="173" fontId="29" fillId="0" borderId="0"/>
    <xf numFmtId="173" fontId="71" fillId="0" borderId="0"/>
    <xf numFmtId="0" fontId="29" fillId="88" borderId="0"/>
    <xf numFmtId="0" fontId="29" fillId="108" borderId="0"/>
    <xf numFmtId="0" fontId="29" fillId="88" borderId="0"/>
    <xf numFmtId="0" fontId="29" fillId="86" borderId="0"/>
    <xf numFmtId="0" fontId="88" fillId="0" borderId="0"/>
    <xf numFmtId="0" fontId="82" fillId="88" borderId="24"/>
    <xf numFmtId="168" fontId="92" fillId="0" borderId="0"/>
    <xf numFmtId="0" fontId="29" fillId="87" borderId="0"/>
    <xf numFmtId="0" fontId="29" fillId="83" borderId="0"/>
    <xf numFmtId="168" fontId="29" fillId="0" borderId="0"/>
    <xf numFmtId="168" fontId="29" fillId="0" borderId="0"/>
    <xf numFmtId="168" fontId="92" fillId="0" borderId="0"/>
    <xf numFmtId="173" fontId="71" fillId="0" borderId="0"/>
    <xf numFmtId="168" fontId="29" fillId="0" borderId="0"/>
    <xf numFmtId="0" fontId="29" fillId="86" borderId="0"/>
    <xf numFmtId="0" fontId="62" fillId="88" borderId="14"/>
    <xf numFmtId="0" fontId="29" fillId="105" borderId="0"/>
    <xf numFmtId="0" fontId="82" fillId="88" borderId="24"/>
    <xf numFmtId="0" fontId="72" fillId="93" borderId="0"/>
    <xf numFmtId="0" fontId="83" fillId="131" borderId="25"/>
    <xf numFmtId="0" fontId="61" fillId="125" borderId="0"/>
    <xf numFmtId="0" fontId="90" fillId="133" borderId="0"/>
    <xf numFmtId="165" fontId="52" fillId="0" borderId="0" applyFont="0" applyFill="0" applyBorder="0" applyAlignment="0" applyProtection="0"/>
    <xf numFmtId="168" fontId="29" fillId="0" borderId="0">
      <alignment horizontal="center"/>
    </xf>
    <xf numFmtId="0" fontId="72" fillId="95" borderId="0"/>
    <xf numFmtId="0" fontId="72" fillId="95" borderId="0"/>
    <xf numFmtId="168" fontId="91" fillId="0" borderId="0"/>
    <xf numFmtId="0" fontId="29" fillId="87" borderId="0"/>
    <xf numFmtId="168" fontId="29" fillId="0" borderId="0">
      <alignment horizontal="center"/>
    </xf>
    <xf numFmtId="168" fontId="29" fillId="0" borderId="0"/>
    <xf numFmtId="168" fontId="81" fillId="0" borderId="0"/>
    <xf numFmtId="0" fontId="29" fillId="83" borderId="0"/>
    <xf numFmtId="170" fontId="29" fillId="0" borderId="0"/>
    <xf numFmtId="0" fontId="72" fillId="94" borderId="0"/>
    <xf numFmtId="0" fontId="89" fillId="0" borderId="0"/>
    <xf numFmtId="0" fontId="60" fillId="121" borderId="0"/>
    <xf numFmtId="0" fontId="84" fillId="131" borderId="24"/>
    <xf numFmtId="0" fontId="82" fillId="88" borderId="24"/>
    <xf numFmtId="0" fontId="73" fillId="132" borderId="30"/>
    <xf numFmtId="0" fontId="72" fillId="120" borderId="0"/>
    <xf numFmtId="0" fontId="29" fillId="97" borderId="0"/>
    <xf numFmtId="168" fontId="29" fillId="0" borderId="0">
      <alignment horizontal="center"/>
    </xf>
    <xf numFmtId="0" fontId="72" fillId="95" borderId="0"/>
    <xf numFmtId="165" fontId="52" fillId="0" borderId="0" applyFont="0" applyFill="0" applyBorder="0" applyAlignment="0" applyProtection="0"/>
    <xf numFmtId="168" fontId="29" fillId="0" borderId="0"/>
    <xf numFmtId="0" fontId="72" fillId="91" borderId="0"/>
    <xf numFmtId="0" fontId="29" fillId="87" borderId="0"/>
    <xf numFmtId="173" fontId="71" fillId="0" borderId="0"/>
    <xf numFmtId="0" fontId="83" fillId="131" borderId="25"/>
    <xf numFmtId="0" fontId="55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0" applyNumberFormat="0" applyFill="0" applyBorder="0" applyAlignment="0" applyProtection="0"/>
    <xf numFmtId="0" fontId="59" fillId="52" borderId="0" applyNumberFormat="0" applyBorder="0" applyAlignment="0" applyProtection="0"/>
    <xf numFmtId="0" fontId="60" fillId="53" borderId="0" applyNumberFormat="0" applyBorder="0" applyAlignment="0" applyProtection="0"/>
    <xf numFmtId="0" fontId="61" fillId="54" borderId="0" applyNumberFormat="0" applyBorder="0" applyAlignment="0" applyProtection="0"/>
    <xf numFmtId="0" fontId="62" fillId="55" borderId="14" applyNumberFormat="0" applyAlignment="0" applyProtection="0"/>
    <xf numFmtId="0" fontId="63" fillId="56" borderId="15" applyNumberFormat="0" applyAlignment="0" applyProtection="0"/>
    <xf numFmtId="0" fontId="64" fillId="56" borderId="14" applyNumberFormat="0" applyAlignment="0" applyProtection="0"/>
    <xf numFmtId="0" fontId="65" fillId="0" borderId="16" applyNumberFormat="0" applyFill="0" applyAlignment="0" applyProtection="0"/>
    <xf numFmtId="0" fontId="66" fillId="57" borderId="17" applyNumberFormat="0" applyAlignment="0" applyProtection="0"/>
    <xf numFmtId="0" fontId="67" fillId="0" borderId="0" applyNumberFormat="0" applyFill="0" applyBorder="0" applyAlignment="0" applyProtection="0"/>
    <xf numFmtId="0" fontId="52" fillId="58" borderId="18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19" applyNumberFormat="0" applyFill="0" applyAlignment="0" applyProtection="0"/>
    <xf numFmtId="0" fontId="70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70" fillId="62" borderId="0" applyNumberFormat="0" applyBorder="0" applyAlignment="0" applyProtection="0"/>
    <xf numFmtId="0" fontId="70" fillId="63" borderId="0" applyNumberFormat="0" applyBorder="0" applyAlignment="0" applyProtection="0"/>
    <xf numFmtId="0" fontId="52" fillId="64" borderId="0" applyNumberFormat="0" applyBorder="0" applyAlignment="0" applyProtection="0"/>
    <xf numFmtId="0" fontId="52" fillId="65" borderId="0" applyNumberFormat="0" applyBorder="0" applyAlignment="0" applyProtection="0"/>
    <xf numFmtId="0" fontId="70" fillId="66" borderId="0" applyNumberFormat="0" applyBorder="0" applyAlignment="0" applyProtection="0"/>
    <xf numFmtId="0" fontId="70" fillId="67" borderId="0" applyNumberFormat="0" applyBorder="0" applyAlignment="0" applyProtection="0"/>
    <xf numFmtId="0" fontId="52" fillId="68" borderId="0" applyNumberFormat="0" applyBorder="0" applyAlignment="0" applyProtection="0"/>
    <xf numFmtId="0" fontId="52" fillId="69" borderId="0" applyNumberFormat="0" applyBorder="0" applyAlignment="0" applyProtection="0"/>
    <xf numFmtId="0" fontId="70" fillId="70" borderId="0" applyNumberFormat="0" applyBorder="0" applyAlignment="0" applyProtection="0"/>
    <xf numFmtId="0" fontId="70" fillId="71" borderId="0" applyNumberFormat="0" applyBorder="0" applyAlignment="0" applyProtection="0"/>
    <xf numFmtId="0" fontId="52" fillId="72" borderId="0" applyNumberFormat="0" applyBorder="0" applyAlignment="0" applyProtection="0"/>
    <xf numFmtId="0" fontId="52" fillId="73" borderId="0" applyNumberFormat="0" applyBorder="0" applyAlignment="0" applyProtection="0"/>
    <xf numFmtId="0" fontId="70" fillId="74" borderId="0" applyNumberFormat="0" applyBorder="0" applyAlignment="0" applyProtection="0"/>
    <xf numFmtId="0" fontId="70" fillId="75" borderId="0" applyNumberFormat="0" applyBorder="0" applyAlignment="0" applyProtection="0"/>
    <xf numFmtId="0" fontId="52" fillId="76" borderId="0" applyNumberFormat="0" applyBorder="0" applyAlignment="0" applyProtection="0"/>
    <xf numFmtId="0" fontId="52" fillId="77" borderId="0" applyNumberFormat="0" applyBorder="0" applyAlignment="0" applyProtection="0"/>
    <xf numFmtId="0" fontId="70" fillId="78" borderId="0" applyNumberFormat="0" applyBorder="0" applyAlignment="0" applyProtection="0"/>
    <xf numFmtId="0" fontId="70" fillId="79" borderId="0" applyNumberFormat="0" applyBorder="0" applyAlignment="0" applyProtection="0"/>
    <xf numFmtId="0" fontId="52" fillId="80" borderId="0" applyNumberFormat="0" applyBorder="0" applyAlignment="0" applyProtection="0"/>
    <xf numFmtId="0" fontId="52" fillId="81" borderId="0" applyNumberFormat="0" applyBorder="0" applyAlignment="0" applyProtection="0"/>
    <xf numFmtId="0" fontId="70" fillId="82" borderId="0" applyNumberFormat="0" applyBorder="0" applyAlignment="0" applyProtection="0"/>
    <xf numFmtId="0" fontId="29" fillId="86" borderId="0"/>
    <xf numFmtId="0" fontId="52" fillId="0" borderId="0"/>
    <xf numFmtId="0" fontId="54" fillId="0" borderId="0"/>
    <xf numFmtId="0" fontId="29" fillId="103" borderId="0"/>
    <xf numFmtId="0" fontId="52" fillId="0" borderId="0">
      <alignment horizontal="center"/>
    </xf>
    <xf numFmtId="0" fontId="96" fillId="0" borderId="0"/>
    <xf numFmtId="168" fontId="94" fillId="0" borderId="0">
      <alignment horizontal="center"/>
    </xf>
    <xf numFmtId="168" fontId="94" fillId="0" borderId="0"/>
    <xf numFmtId="173" fontId="71" fillId="0" borderId="0"/>
    <xf numFmtId="0" fontId="74" fillId="0" borderId="20"/>
    <xf numFmtId="168" fontId="81" fillId="0" borderId="0">
      <alignment horizontal="center"/>
    </xf>
    <xf numFmtId="168" fontId="92" fillId="0" borderId="0"/>
    <xf numFmtId="168" fontId="94" fillId="0" borderId="0">
      <alignment horizontal="center"/>
    </xf>
    <xf numFmtId="0" fontId="29" fillId="88" borderId="0"/>
    <xf numFmtId="168" fontId="92" fillId="0" borderId="0"/>
    <xf numFmtId="0" fontId="29" fillId="106" borderId="0"/>
    <xf numFmtId="168" fontId="29" fillId="0" borderId="0">
      <alignment horizontal="center"/>
    </xf>
    <xf numFmtId="0" fontId="84" fillId="131" borderId="24"/>
    <xf numFmtId="0" fontId="65" fillId="0" borderId="16"/>
    <xf numFmtId="173" fontId="71" fillId="0" borderId="0"/>
    <xf numFmtId="168" fontId="29" fillId="0" borderId="0">
      <alignment horizontal="center"/>
    </xf>
    <xf numFmtId="173" fontId="71" fillId="0" borderId="0"/>
    <xf numFmtId="168" fontId="29" fillId="0" borderId="0">
      <alignment horizontal="center"/>
    </xf>
    <xf numFmtId="168" fontId="29" fillId="0" borderId="0">
      <alignment horizontal="center"/>
    </xf>
    <xf numFmtId="0" fontId="72" fillId="109" borderId="0"/>
    <xf numFmtId="0" fontId="29" fillId="87" borderId="0"/>
    <xf numFmtId="0" fontId="88" fillId="0" borderId="28"/>
    <xf numFmtId="0" fontId="72" fillId="93" borderId="0"/>
    <xf numFmtId="0" fontId="73" fillId="123" borderId="17"/>
    <xf numFmtId="0" fontId="82" fillId="88" borderId="24"/>
    <xf numFmtId="0" fontId="95" fillId="84" borderId="0"/>
    <xf numFmtId="0" fontId="29" fillId="89" borderId="0"/>
    <xf numFmtId="0" fontId="83" fillId="131" borderId="25"/>
    <xf numFmtId="168" fontId="93" fillId="0" borderId="0">
      <alignment horizontal="left"/>
    </xf>
    <xf numFmtId="168" fontId="29" fillId="0" borderId="0">
      <alignment horizontal="center"/>
    </xf>
    <xf numFmtId="0" fontId="29" fillId="83" borderId="0"/>
    <xf numFmtId="0" fontId="72" fillId="113" borderId="0"/>
    <xf numFmtId="0" fontId="29" fillId="99" borderId="0"/>
    <xf numFmtId="0" fontId="72" fillId="130" borderId="0"/>
    <xf numFmtId="172" fontId="71" fillId="0" borderId="0"/>
    <xf numFmtId="0" fontId="29" fillId="88" borderId="0"/>
    <xf numFmtId="168" fontId="94" fillId="0" borderId="0">
      <alignment horizontal="center"/>
    </xf>
    <xf numFmtId="168" fontId="81" fillId="0" borderId="0"/>
    <xf numFmtId="0" fontId="29" fillId="83" borderId="0"/>
    <xf numFmtId="0" fontId="87" fillId="0" borderId="27"/>
    <xf numFmtId="168" fontId="29" fillId="0" borderId="0">
      <alignment horizontal="center"/>
    </xf>
    <xf numFmtId="170" fontId="71" fillId="0" borderId="0"/>
    <xf numFmtId="173" fontId="29" fillId="0" borderId="0"/>
    <xf numFmtId="0" fontId="84" fillId="131" borderId="24"/>
    <xf numFmtId="0" fontId="90" fillId="133" borderId="0"/>
    <xf numFmtId="0" fontId="29" fillId="98" borderId="0"/>
    <xf numFmtId="173" fontId="71" fillId="0" borderId="0"/>
    <xf numFmtId="0" fontId="83" fillId="131" borderId="25"/>
    <xf numFmtId="0" fontId="82" fillId="88" borderId="24"/>
    <xf numFmtId="168" fontId="29" fillId="0" borderId="0">
      <alignment horizontal="center"/>
    </xf>
    <xf numFmtId="173" fontId="71" fillId="0" borderId="0"/>
    <xf numFmtId="173" fontId="71" fillId="0" borderId="0"/>
    <xf numFmtId="49" fontId="71" fillId="0" borderId="0"/>
    <xf numFmtId="173" fontId="29" fillId="0" borderId="0"/>
    <xf numFmtId="173" fontId="71" fillId="0" borderId="0"/>
    <xf numFmtId="0" fontId="82" fillId="88" borderId="24"/>
    <xf numFmtId="0" fontId="29" fillId="84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71" fillId="0" borderId="0"/>
    <xf numFmtId="173" fontId="29" fillId="0" borderId="0"/>
    <xf numFmtId="173" fontId="71" fillId="0" borderId="0"/>
    <xf numFmtId="173" fontId="71" fillId="0" borderId="0"/>
    <xf numFmtId="0" fontId="98" fillId="85" borderId="0"/>
    <xf numFmtId="0" fontId="98" fillId="85" borderId="0"/>
    <xf numFmtId="0" fontId="71" fillId="0" borderId="0"/>
    <xf numFmtId="0" fontId="29" fillId="99" borderId="0" applyNumberFormat="0" applyBorder="0" applyProtection="0"/>
    <xf numFmtId="0" fontId="76" fillId="0" borderId="22" applyNumberFormat="0" applyProtection="0"/>
    <xf numFmtId="0" fontId="84" fillId="131" borderId="24" applyNumberFormat="0" applyProtection="0"/>
    <xf numFmtId="0" fontId="29" fillId="87" borderId="0" applyNumberFormat="0" applyBorder="0" applyProtection="0"/>
    <xf numFmtId="0" fontId="84" fillId="131" borderId="24" applyNumberFormat="0" applyProtection="0"/>
    <xf numFmtId="0" fontId="72" fillId="91" borderId="0" applyNumberFormat="0" applyBorder="0" applyProtection="0"/>
    <xf numFmtId="0" fontId="86" fillId="0" borderId="26" applyNumberFormat="0" applyProtection="0"/>
    <xf numFmtId="173" fontId="101" fillId="0" borderId="0" applyFont="0" applyBorder="0" applyProtection="0"/>
    <xf numFmtId="168" fontId="29" fillId="0" borderId="0" applyBorder="0" applyProtection="0">
      <alignment horizontal="center"/>
    </xf>
    <xf numFmtId="173" fontId="101" fillId="0" borderId="0" applyFont="0" applyBorder="0" applyProtection="0"/>
    <xf numFmtId="0" fontId="29" fillId="87" borderId="0" applyNumberFormat="0" applyBorder="0" applyProtection="0"/>
    <xf numFmtId="0" fontId="29" fillId="86" borderId="0" applyNumberFormat="0" applyBorder="0" applyProtection="0"/>
    <xf numFmtId="0" fontId="72" fillId="117" borderId="0" applyNumberFormat="0" applyBorder="0" applyProtection="0"/>
    <xf numFmtId="0" fontId="72" fillId="128" borderId="0" applyNumberFormat="0" applyBorder="0" applyProtection="0"/>
    <xf numFmtId="173" fontId="101" fillId="0" borderId="0" applyFont="0" applyBorder="0" applyProtection="0"/>
    <xf numFmtId="0" fontId="84" fillId="131" borderId="24" applyNumberFormat="0" applyProtection="0"/>
    <xf numFmtId="0" fontId="83" fillId="131" borderId="25" applyNumberFormat="0" applyProtection="0"/>
    <xf numFmtId="0" fontId="72" fillId="91" borderId="0" applyNumberFormat="0" applyBorder="0" applyProtection="0"/>
    <xf numFmtId="168" fontId="29" fillId="0" borderId="0" applyBorder="0" applyProtection="0"/>
    <xf numFmtId="0" fontId="29" fillId="88" borderId="0" applyNumberFormat="0" applyBorder="0" applyProtection="0"/>
    <xf numFmtId="168" fontId="29" fillId="0" borderId="0" applyBorder="0" applyProtection="0"/>
    <xf numFmtId="0" fontId="29" fillId="104" borderId="0" applyNumberFormat="0" applyBorder="0" applyProtection="0"/>
    <xf numFmtId="173" fontId="101" fillId="0" borderId="0" applyFont="0" applyBorder="0" applyProtection="0"/>
    <xf numFmtId="0" fontId="72" fillId="127" borderId="0" applyNumberFormat="0" applyBorder="0" applyProtection="0"/>
    <xf numFmtId="171" fontId="101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7" fillId="0" borderId="27" applyNumberFormat="0" applyProtection="0"/>
    <xf numFmtId="170" fontId="101" fillId="0" borderId="0" applyFont="0" applyBorder="0" applyProtection="0"/>
    <xf numFmtId="0" fontId="84" fillId="131" borderId="24" applyNumberFormat="0" applyProtection="0"/>
    <xf numFmtId="0" fontId="72" fillId="127" borderId="0" applyNumberFormat="0" applyBorder="0" applyProtection="0"/>
    <xf numFmtId="0" fontId="90" fillId="133" borderId="0" applyNumberFormat="0" applyBorder="0" applyProtection="0"/>
    <xf numFmtId="0" fontId="65" fillId="0" borderId="16" applyNumberFormat="0" applyProtection="0"/>
    <xf numFmtId="0" fontId="62" fillId="88" borderId="14" applyNumberFormat="0" applyProtection="0"/>
    <xf numFmtId="0" fontId="29" fillId="89" borderId="0" applyNumberFormat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0" fontId="73" fillId="132" borderId="30" applyNumberFormat="0" applyProtection="0"/>
    <xf numFmtId="0" fontId="72" fillId="115" borderId="0" applyNumberFormat="0" applyBorder="0" applyProtection="0"/>
    <xf numFmtId="0" fontId="72" fillId="90" borderId="0" applyNumberFormat="0" applyBorder="0" applyProtection="0"/>
    <xf numFmtId="173" fontId="29" fillId="0" borderId="0" applyBorder="0" applyProtection="0"/>
    <xf numFmtId="0" fontId="72" fillId="130" borderId="0" applyNumberFormat="0" applyBorder="0" applyProtection="0"/>
    <xf numFmtId="168" fontId="99" fillId="0" borderId="0" applyBorder="0" applyProtection="0"/>
    <xf numFmtId="0" fontId="98" fillId="85" borderId="0" applyNumberFormat="0" applyBorder="0" applyProtection="0"/>
    <xf numFmtId="168" fontId="29" fillId="0" borderId="0" applyBorder="0" applyProtection="0">
      <alignment horizontal="center"/>
    </xf>
    <xf numFmtId="0" fontId="29" fillId="87" borderId="0" applyNumberFormat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168" fontId="103" fillId="0" borderId="0" applyBorder="0" applyProtection="0">
      <alignment horizontal="center"/>
    </xf>
    <xf numFmtId="0" fontId="29" fillId="108" borderId="0" applyNumberFormat="0" applyBorder="0" applyProtection="0"/>
    <xf numFmtId="0" fontId="29" fillId="87" borderId="0" applyNumberFormat="0" applyBorder="0" applyProtection="0"/>
    <xf numFmtId="0" fontId="29" fillId="100" borderId="0" applyNumberFormat="0" applyBorder="0" applyProtection="0"/>
    <xf numFmtId="168" fontId="29" fillId="0" borderId="0" applyBorder="0" applyProtection="0">
      <alignment horizontal="center"/>
    </xf>
    <xf numFmtId="0" fontId="72" fillId="120" borderId="0" applyNumberFormat="0" applyBorder="0" applyProtection="0"/>
    <xf numFmtId="168" fontId="102" fillId="0" borderId="0" applyBorder="0" applyProtection="0"/>
    <xf numFmtId="0" fontId="29" fillId="92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2" fillId="129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101" fillId="0" borderId="0"/>
    <xf numFmtId="0" fontId="29" fillId="88" borderId="0" applyNumberFormat="0" applyBorder="0" applyProtection="0"/>
    <xf numFmtId="0" fontId="82" fillId="88" borderId="24" applyNumberFormat="0" applyProtection="0"/>
    <xf numFmtId="0" fontId="72" fillId="95" borderId="0" applyNumberFormat="0" applyBorder="0" applyProtection="0"/>
    <xf numFmtId="168" fontId="47" fillId="0" borderId="0" applyBorder="0" applyProtection="0">
      <alignment horizontal="left"/>
    </xf>
    <xf numFmtId="0" fontId="82" fillId="88" borderId="24" applyNumberFormat="0" applyProtection="0"/>
    <xf numFmtId="168" fontId="29" fillId="0" borderId="0" applyBorder="0" applyProtection="0">
      <alignment horizontal="center"/>
    </xf>
    <xf numFmtId="0" fontId="29" fillId="91" borderId="0" applyNumberFormat="0" applyBorder="0" applyProtection="0"/>
    <xf numFmtId="0" fontId="29" fillId="88" borderId="0" applyNumberFormat="0" applyBorder="0" applyProtection="0"/>
    <xf numFmtId="0" fontId="89" fillId="0" borderId="0" applyNumberFormat="0" applyBorder="0" applyProtection="0"/>
    <xf numFmtId="173" fontId="29" fillId="0" borderId="0" applyBorder="0" applyProtection="0"/>
    <xf numFmtId="0" fontId="72" fillId="113" borderId="0" applyNumberFormat="0" applyBorder="0" applyProtection="0"/>
    <xf numFmtId="173" fontId="101" fillId="0" borderId="0" applyFont="0" applyBorder="0" applyProtection="0"/>
    <xf numFmtId="0" fontId="72" fillId="110" borderId="0" applyNumberFormat="0" applyBorder="0" applyProtection="0"/>
    <xf numFmtId="0" fontId="72" fillId="128" borderId="0" applyNumberFormat="0" applyBorder="0" applyProtection="0"/>
    <xf numFmtId="173" fontId="101" fillId="0" borderId="0" applyFont="0" applyBorder="0" applyProtection="0"/>
    <xf numFmtId="168" fontId="29" fillId="0" borderId="0" applyBorder="0" applyProtection="0">
      <alignment horizontal="center"/>
    </xf>
    <xf numFmtId="0" fontId="68" fillId="0" borderId="0" applyNumberFormat="0" applyBorder="0" applyProtection="0"/>
    <xf numFmtId="168" fontId="102" fillId="0" borderId="0" applyBorder="0" applyProtection="0"/>
    <xf numFmtId="0" fontId="73" fillId="132" borderId="30" applyNumberFormat="0" applyProtection="0"/>
    <xf numFmtId="173" fontId="29" fillId="0" borderId="0" applyBorder="0" applyProtection="0"/>
    <xf numFmtId="168" fontId="99" fillId="0" borderId="0" applyBorder="0" applyProtection="0"/>
    <xf numFmtId="173" fontId="101" fillId="0" borderId="0" applyFont="0" applyBorder="0" applyProtection="0"/>
    <xf numFmtId="0" fontId="84" fillId="131" borderId="24" applyNumberFormat="0" applyProtection="0"/>
    <xf numFmtId="0" fontId="82" fillId="88" borderId="24" applyNumberFormat="0" applyProtection="0"/>
    <xf numFmtId="0" fontId="72" fillId="111" borderId="0" applyNumberFormat="0" applyBorder="0" applyProtection="0"/>
    <xf numFmtId="0" fontId="29" fillId="90" borderId="0" applyNumberFormat="0" applyBorder="0" applyProtection="0"/>
    <xf numFmtId="173" fontId="101" fillId="0" borderId="0" applyFont="0" applyBorder="0" applyProtection="0"/>
    <xf numFmtId="0" fontId="72" fillId="90" borderId="0" applyNumberFormat="0" applyBorder="0" applyProtection="0"/>
    <xf numFmtId="168" fontId="103" fillId="0" borderId="0" applyBorder="0" applyProtection="0">
      <alignment horizontal="center"/>
    </xf>
    <xf numFmtId="0" fontId="74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7" fillId="0" borderId="0" applyNumberFormat="0" applyBorder="0" applyProtection="0"/>
    <xf numFmtId="0" fontId="29" fillId="86" borderId="0" applyNumberFormat="0" applyBorder="0" applyProtection="0"/>
    <xf numFmtId="0" fontId="83" fillId="131" borderId="25" applyNumberFormat="0" applyProtection="0"/>
    <xf numFmtId="168" fontId="29" fillId="0" borderId="0" applyBorder="0" applyProtection="0">
      <alignment horizontal="center"/>
    </xf>
    <xf numFmtId="0" fontId="29" fillId="83" borderId="0" applyNumberFormat="0" applyBorder="0" applyProtection="0"/>
    <xf numFmtId="173" fontId="29" fillId="0" borderId="0" applyBorder="0" applyProtection="0"/>
    <xf numFmtId="0" fontId="29" fillId="88" borderId="0" applyNumberFormat="0" applyBorder="0" applyProtection="0"/>
    <xf numFmtId="173" fontId="101" fillId="0" borderId="0" applyFont="0" applyBorder="0" applyProtection="0"/>
    <xf numFmtId="0" fontId="29" fillId="107" borderId="0" applyNumberFormat="0" applyBorder="0" applyProtection="0"/>
    <xf numFmtId="0" fontId="64" fillId="122" borderId="14" applyNumberFormat="0" applyProtection="0"/>
    <xf numFmtId="0" fontId="82" fillId="88" borderId="24" applyNumberFormat="0" applyProtection="0"/>
    <xf numFmtId="0" fontId="72" fillId="94" borderId="0" applyNumberFormat="0" applyBorder="0" applyProtection="0"/>
    <xf numFmtId="0" fontId="29" fillId="106" borderId="0" applyNumberFormat="0" applyBorder="0" applyProtection="0"/>
    <xf numFmtId="0" fontId="29" fillId="84" borderId="0" applyNumberFormat="0" applyBorder="0" applyProtection="0"/>
    <xf numFmtId="168" fontId="99" fillId="0" borderId="0" applyBorder="0" applyProtection="0"/>
    <xf numFmtId="0" fontId="29" fillId="86" borderId="0" applyNumberFormat="0" applyBorder="0" applyProtection="0"/>
    <xf numFmtId="0" fontId="72" fillId="91" borderId="0" applyNumberFormat="0" applyBorder="0" applyProtection="0"/>
    <xf numFmtId="173" fontId="101" fillId="0" borderId="0" applyFont="0" applyBorder="0" applyProtection="0"/>
    <xf numFmtId="168" fontId="103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5" fillId="84" borderId="0" applyNumberFormat="0" applyBorder="0" applyProtection="0"/>
    <xf numFmtId="0" fontId="95" fillId="84" borderId="0" applyNumberFormat="0" applyBorder="0" applyProtection="0"/>
    <xf numFmtId="0" fontId="96" fillId="0" borderId="0" applyNumberFormat="0" applyBorder="0" applyProtection="0"/>
    <xf numFmtId="0" fontId="101" fillId="126" borderId="31" applyNumberFormat="0" applyFont="0" applyProtection="0"/>
    <xf numFmtId="0" fontId="29" fillId="126" borderId="31" applyNumberFormat="0" applyProtection="0"/>
    <xf numFmtId="172" fontId="101" fillId="0" borderId="0" applyFont="0" applyBorder="0" applyProtection="0"/>
    <xf numFmtId="0" fontId="97" fillId="0" borderId="32" applyNumberFormat="0" applyProtection="0"/>
    <xf numFmtId="168" fontId="102" fillId="0" borderId="0" applyBorder="0" applyProtection="0">
      <alignment horizontal="center"/>
    </xf>
    <xf numFmtId="168" fontId="103" fillId="0" borderId="0" applyBorder="0" applyProtection="0">
      <alignment horizontal="center"/>
    </xf>
    <xf numFmtId="49" fontId="101" fillId="0" borderId="0" applyFont="0" applyBorder="0" applyProtection="0"/>
    <xf numFmtId="0" fontId="67" fillId="0" borderId="0" applyNumberFormat="0" applyBorder="0" applyProtection="0"/>
    <xf numFmtId="173" fontId="101" fillId="0" borderId="0" applyFont="0" applyBorder="0" applyProtection="0"/>
    <xf numFmtId="173" fontId="29" fillId="0" borderId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173" fontId="29" fillId="0" borderId="0" applyBorder="0" applyProtection="0"/>
    <xf numFmtId="173" fontId="101" fillId="0" borderId="0" applyFont="0" applyBorder="0" applyProtection="0"/>
    <xf numFmtId="168" fontId="29" fillId="0" borderId="0" applyBorder="0" applyProtection="0"/>
    <xf numFmtId="0" fontId="104" fillId="0" borderId="0" applyNumberFormat="0" applyBorder="0" applyProtection="0">
      <alignment horizontal="center"/>
    </xf>
    <xf numFmtId="168" fontId="99" fillId="0" borderId="0" applyBorder="0" applyProtection="0"/>
    <xf numFmtId="0" fontId="72" fillId="93" borderId="0" applyNumberFormat="0" applyBorder="0" applyProtection="0"/>
    <xf numFmtId="173" fontId="101" fillId="0" borderId="0" applyFont="0" applyBorder="0" applyProtection="0"/>
    <xf numFmtId="168" fontId="29" fillId="0" borderId="0" applyBorder="0" applyProtection="0">
      <alignment horizontal="center"/>
    </xf>
    <xf numFmtId="168" fontId="99" fillId="0" borderId="0" applyBorder="0" applyProtection="0"/>
    <xf numFmtId="0" fontId="63" fillId="122" borderId="15" applyNumberFormat="0" applyProtection="0"/>
    <xf numFmtId="168" fontId="29" fillId="0" borderId="0" applyBorder="0" applyProtection="0"/>
    <xf numFmtId="0" fontId="59" fillId="124" borderId="0" applyNumberFormat="0" applyBorder="0" applyProtection="0"/>
    <xf numFmtId="0" fontId="77" fillId="0" borderId="0" applyNumberFormat="0" applyBorder="0" applyProtection="0"/>
    <xf numFmtId="173" fontId="101" fillId="0" borderId="0" applyFont="0" applyBorder="0" applyProtection="0"/>
    <xf numFmtId="0" fontId="72" fillId="95" borderId="0" applyNumberFormat="0" applyBorder="0" applyProtection="0"/>
    <xf numFmtId="0" fontId="29" fillId="88" borderId="0" applyNumberFormat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0" fontId="29" fillId="91" borderId="0" applyNumberFormat="0" applyBorder="0" applyProtection="0"/>
    <xf numFmtId="0" fontId="83" fillId="131" borderId="25" applyNumberFormat="0" applyProtection="0"/>
    <xf numFmtId="0" fontId="29" fillId="103" borderId="0" applyNumberFormat="0" applyBorder="0" applyProtection="0"/>
    <xf numFmtId="168" fontId="29" fillId="0" borderId="0" applyBorder="0" applyProtection="0">
      <alignment horizontal="center"/>
    </xf>
    <xf numFmtId="173" fontId="101" fillId="0" borderId="0" applyFont="0" applyBorder="0" applyProtection="0"/>
    <xf numFmtId="0" fontId="83" fillId="131" borderId="25" applyNumberFormat="0" applyProtection="0"/>
    <xf numFmtId="173" fontId="29" fillId="0" borderId="0" applyBorder="0" applyProtection="0"/>
    <xf numFmtId="0" fontId="78" fillId="0" borderId="29" applyNumberFormat="0" applyProtection="0"/>
    <xf numFmtId="0" fontId="29" fillId="84" borderId="0" applyNumberFormat="0" applyBorder="0" applyProtection="0"/>
    <xf numFmtId="168" fontId="91" fillId="0" borderId="0" applyBorder="0" applyProtection="0"/>
    <xf numFmtId="0" fontId="29" fillId="83" borderId="0" applyNumberFormat="0" applyBorder="0" applyProtection="0"/>
    <xf numFmtId="0" fontId="72" fillId="116" borderId="0" applyNumberFormat="0" applyBorder="0" applyProtection="0"/>
    <xf numFmtId="0" fontId="29" fillId="87" borderId="0" applyNumberFormat="0" applyBorder="0" applyProtection="0"/>
    <xf numFmtId="0" fontId="29" fillId="83" borderId="0" applyNumberFormat="0" applyBorder="0" applyProtection="0"/>
    <xf numFmtId="168" fontId="99" fillId="0" borderId="0" applyBorder="0" applyProtection="0"/>
    <xf numFmtId="0" fontId="61" fillId="125" borderId="0" applyNumberFormat="0" applyBorder="0" applyProtection="0"/>
    <xf numFmtId="0" fontId="72" fillId="91" borderId="0" applyNumberFormat="0" applyBorder="0" applyProtection="0"/>
    <xf numFmtId="0" fontId="29" fillId="102" borderId="0" applyNumberFormat="0" applyBorder="0" applyProtection="0"/>
    <xf numFmtId="0" fontId="29" fillId="83" borderId="0" applyNumberFormat="0" applyBorder="0" applyProtection="0"/>
    <xf numFmtId="0" fontId="72" fillId="114" borderId="0" applyNumberFormat="0" applyBorder="0" applyProtection="0"/>
    <xf numFmtId="168" fontId="29" fillId="0" borderId="0" applyBorder="0" applyProtection="0"/>
    <xf numFmtId="0" fontId="72" fillId="119" borderId="0" applyNumberFormat="0" applyBorder="0" applyProtection="0"/>
    <xf numFmtId="168" fontId="29" fillId="0" borderId="0" applyBorder="0" applyProtection="0"/>
    <xf numFmtId="0" fontId="72" fillId="93" borderId="0" applyNumberFormat="0" applyBorder="0" applyProtection="0"/>
    <xf numFmtId="0" fontId="72" fillId="95" borderId="0" applyNumberFormat="0" applyBorder="0" applyProtection="0"/>
    <xf numFmtId="0" fontId="72" fillId="94" borderId="0" applyNumberFormat="0" applyBorder="0" applyProtection="0"/>
    <xf numFmtId="0" fontId="76" fillId="0" borderId="0" applyNumberFormat="0" applyBorder="0" applyProtection="0"/>
    <xf numFmtId="168" fontId="29" fillId="0" borderId="0" applyBorder="0" applyProtection="0"/>
    <xf numFmtId="173" fontId="101" fillId="0" borderId="0" applyFont="0" applyBorder="0" applyProtection="0"/>
    <xf numFmtId="0" fontId="29" fillId="91" borderId="0" applyNumberFormat="0" applyBorder="0" applyProtection="0"/>
    <xf numFmtId="0" fontId="29" fillId="86" borderId="0" applyNumberFormat="0" applyBorder="0" applyProtection="0"/>
    <xf numFmtId="168" fontId="103" fillId="0" borderId="0" applyBorder="0" applyProtection="0"/>
    <xf numFmtId="0" fontId="29" fillId="98" borderId="0" applyNumberFormat="0" applyBorder="0" applyProtection="0"/>
    <xf numFmtId="0" fontId="29" fillId="89" borderId="0" applyNumberFormat="0" applyBorder="0" applyProtection="0"/>
    <xf numFmtId="171" fontId="101" fillId="0" borderId="0" applyFont="0" applyBorder="0" applyProtection="0"/>
    <xf numFmtId="0" fontId="29" fillId="89" borderId="0" applyNumberFormat="0" applyBorder="0" applyProtection="0"/>
    <xf numFmtId="0" fontId="88" fillId="0" borderId="0" applyNumberFormat="0" applyBorder="0" applyProtection="0"/>
    <xf numFmtId="0" fontId="29" fillId="85" borderId="0" applyNumberFormat="0" applyBorder="0" applyProtection="0"/>
    <xf numFmtId="0" fontId="82" fillId="88" borderId="24" applyNumberFormat="0" applyProtection="0"/>
    <xf numFmtId="0" fontId="101" fillId="126" borderId="18" applyNumberFormat="0" applyFont="0" applyProtection="0"/>
    <xf numFmtId="168" fontId="29" fillId="0" borderId="0" applyBorder="0" applyProtection="0">
      <alignment horizontal="center"/>
    </xf>
    <xf numFmtId="0" fontId="85" fillId="0" borderId="0" applyNumberFormat="0" applyBorder="0" applyProtection="0"/>
    <xf numFmtId="0" fontId="29" fillId="90" borderId="0" applyNumberFormat="0" applyBorder="0" applyProtection="0"/>
    <xf numFmtId="173" fontId="29" fillId="0" borderId="0" applyBorder="0" applyProtection="0"/>
    <xf numFmtId="0" fontId="72" fillId="129" borderId="0" applyNumberFormat="0" applyBorder="0" applyProtection="0"/>
    <xf numFmtId="173" fontId="101" fillId="0" borderId="0" applyFont="0" applyBorder="0" applyProtection="0"/>
    <xf numFmtId="0" fontId="72" fillId="94" borderId="0" applyNumberFormat="0" applyBorder="0" applyProtection="0"/>
    <xf numFmtId="0" fontId="29" fillId="92" borderId="0" applyNumberFormat="0" applyBorder="0" applyProtection="0"/>
    <xf numFmtId="168" fontId="29" fillId="0" borderId="0" applyBorder="0" applyProtection="0">
      <alignment horizontal="center"/>
    </xf>
    <xf numFmtId="0" fontId="29" fillId="97" borderId="0" applyNumberFormat="0" applyBorder="0" applyProtection="0"/>
    <xf numFmtId="0" fontId="72" fillId="96" borderId="0" applyNumberFormat="0" applyBorder="0" applyProtection="0"/>
    <xf numFmtId="0" fontId="73" fillId="123" borderId="17" applyNumberFormat="0" applyProtection="0"/>
    <xf numFmtId="168" fontId="103" fillId="0" borderId="0" applyBorder="0" applyProtection="0">
      <alignment horizontal="center"/>
    </xf>
    <xf numFmtId="0" fontId="78" fillId="0" borderId="23" applyNumberFormat="0" applyProtection="0"/>
    <xf numFmtId="168" fontId="102" fillId="0" borderId="0" applyBorder="0" applyProtection="0">
      <alignment horizontal="center"/>
    </xf>
    <xf numFmtId="173" fontId="101" fillId="0" borderId="0" applyFont="0" applyBorder="0" applyProtection="0"/>
    <xf numFmtId="0" fontId="29" fillId="105" borderId="0" applyNumberFormat="0" applyBorder="0" applyProtection="0"/>
    <xf numFmtId="0" fontId="29" fillId="89" borderId="0" applyNumberFormat="0" applyBorder="0" applyProtection="0"/>
    <xf numFmtId="0" fontId="29" fillId="101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73" fontId="101" fillId="0" borderId="0" applyFont="0" applyBorder="0" applyProtection="0"/>
    <xf numFmtId="0" fontId="60" fillId="121" borderId="0" applyNumberFormat="0" applyBorder="0" applyProtection="0"/>
    <xf numFmtId="0" fontId="83" fillId="131" borderId="25" applyNumberFormat="0" applyProtection="0"/>
    <xf numFmtId="168" fontId="29" fillId="0" borderId="0" applyBorder="0" applyProtection="0">
      <alignment horizontal="center"/>
    </xf>
    <xf numFmtId="0" fontId="72" fillId="109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3" borderId="0" applyNumberFormat="0" applyBorder="0" applyProtection="0"/>
    <xf numFmtId="0" fontId="90" fillId="133" borderId="0" applyNumberFormat="0" applyBorder="0" applyProtection="0"/>
    <xf numFmtId="173" fontId="101" fillId="0" borderId="0" applyFont="0" applyBorder="0" applyProtection="0"/>
    <xf numFmtId="0" fontId="72" fillId="96" borderId="0" applyNumberFormat="0" applyBorder="0" applyProtection="0"/>
    <xf numFmtId="0" fontId="29" fillId="85" borderId="0" applyNumberFormat="0" applyBorder="0" applyProtection="0"/>
    <xf numFmtId="173" fontId="29" fillId="0" borderId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0" fontId="29" fillId="83" borderId="0" applyNumberFormat="0" applyBorder="0" applyProtection="0"/>
    <xf numFmtId="0" fontId="72" fillId="112" borderId="0" applyNumberFormat="0" applyBorder="0" applyProtection="0"/>
    <xf numFmtId="0" fontId="75" fillId="0" borderId="21" applyNumberFormat="0" applyProtection="0"/>
    <xf numFmtId="0" fontId="84" fillId="131" borderId="24" applyNumberFormat="0" applyProtection="0"/>
    <xf numFmtId="0" fontId="72" fillId="94" borderId="0" applyNumberFormat="0" applyBorder="0" applyProtection="0"/>
    <xf numFmtId="168" fontId="29" fillId="0" borderId="0" applyBorder="0" applyProtection="0"/>
    <xf numFmtId="173" fontId="101" fillId="0" borderId="0" applyFont="0" applyBorder="0" applyProtection="0"/>
    <xf numFmtId="173" fontId="101" fillId="0" borderId="0" applyFont="0" applyBorder="0" applyProtection="0"/>
    <xf numFmtId="0" fontId="83" fillId="131" borderId="25" applyNumberFormat="0" applyProtection="0"/>
    <xf numFmtId="0" fontId="98" fillId="85" borderId="0" applyNumberFormat="0" applyBorder="0" applyProtection="0"/>
    <xf numFmtId="168" fontId="29" fillId="0" borderId="0" applyBorder="0" applyProtection="0">
      <alignment horizontal="center"/>
    </xf>
    <xf numFmtId="0" fontId="104" fillId="0" borderId="0" applyNumberFormat="0" applyBorder="0" applyProtection="0">
      <alignment horizontal="center" textRotation="90"/>
    </xf>
    <xf numFmtId="173" fontId="101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2" fillId="130" borderId="0" applyNumberFormat="0" applyBorder="0" applyProtection="0"/>
    <xf numFmtId="168" fontId="29" fillId="0" borderId="0" applyBorder="0" applyProtection="0"/>
    <xf numFmtId="0" fontId="88" fillId="0" borderId="28" applyNumberFormat="0" applyProtection="0"/>
    <xf numFmtId="0" fontId="82" fillId="88" borderId="24" applyNumberFormat="0" applyProtection="0"/>
    <xf numFmtId="0" fontId="72" fillId="95" borderId="0" applyNumberFormat="0" applyBorder="0" applyProtection="0"/>
    <xf numFmtId="168" fontId="99" fillId="0" borderId="0" applyBorder="0" applyProtection="0"/>
    <xf numFmtId="168" fontId="102" fillId="0" borderId="0" applyBorder="0" applyProtection="0">
      <alignment horizontal="center"/>
    </xf>
    <xf numFmtId="0" fontId="29" fillId="88" borderId="0" applyNumberFormat="0" applyBorder="0" applyProtection="0"/>
    <xf numFmtId="0" fontId="72" fillId="118" borderId="0" applyNumberFormat="0" applyBorder="0" applyProtection="0"/>
    <xf numFmtId="168" fontId="29" fillId="0" borderId="0" applyBorder="0" applyProtection="0"/>
    <xf numFmtId="0" fontId="105" fillId="0" borderId="0" applyNumberFormat="0" applyBorder="0" applyProtection="0"/>
    <xf numFmtId="169" fontId="105" fillId="0" borderId="0" applyBorder="0" applyProtection="0"/>
    <xf numFmtId="168" fontId="102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2" fillId="135" borderId="0" applyNumberFormat="0" applyBorder="0" applyAlignment="0" applyProtection="0"/>
    <xf numFmtId="0" fontId="2" fillId="135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6" borderId="0" applyNumberFormat="0" applyBorder="0" applyAlignment="0" applyProtection="0"/>
    <xf numFmtId="0" fontId="6" fillId="136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6" borderId="0" applyNumberFormat="0" applyBorder="0" applyAlignment="0" applyProtection="0"/>
    <xf numFmtId="0" fontId="9" fillId="43" borderId="1" applyNumberFormat="0" applyAlignment="0" applyProtection="0"/>
    <xf numFmtId="0" fontId="6" fillId="136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6" fillId="0" borderId="0" applyNumberFormat="0" applyFill="0" applyBorder="0" applyAlignment="0" applyProtection="0"/>
    <xf numFmtId="174" fontId="107" fillId="0" borderId="0" applyFill="0" applyBorder="0" applyAlignment="0" applyProtection="0"/>
    <xf numFmtId="174" fontId="2" fillId="0" borderId="0" applyFill="0" applyBorder="0" applyAlignment="0" applyProtection="0"/>
    <xf numFmtId="175" fontId="107" fillId="0" borderId="0" applyFill="0" applyBorder="0" applyAlignment="0" applyProtection="0"/>
    <xf numFmtId="175" fontId="107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5" borderId="0" applyNumberFormat="0" applyBorder="0" applyAlignment="0" applyProtection="0"/>
    <xf numFmtId="0" fontId="2" fillId="0" borderId="0">
      <alignment horizontal="center"/>
    </xf>
    <xf numFmtId="0" fontId="2" fillId="135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100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4" borderId="0" applyNumberFormat="0" applyBorder="0" applyAlignment="0" applyProtection="0"/>
    <xf numFmtId="0" fontId="4" fillId="0" borderId="0"/>
    <xf numFmtId="0" fontId="2" fillId="134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7" fillId="50" borderId="8" applyNumberFormat="0" applyAlignment="0" applyProtection="0"/>
    <xf numFmtId="0" fontId="2" fillId="4" borderId="0" applyNumberFormat="0" applyBorder="0" applyAlignment="0" applyProtection="0"/>
    <xf numFmtId="9" fontId="107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7" fillId="0" borderId="0" applyFill="0" applyBorder="0" applyAlignment="0"/>
    <xf numFmtId="0" fontId="2" fillId="4" borderId="0" applyNumberFormat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6" fillId="0" borderId="0" applyNumberFormat="0" applyFill="0" applyBorder="0" applyAlignment="0" applyProtection="0"/>
    <xf numFmtId="174" fontId="107" fillId="0" borderId="0" applyFill="0" applyBorder="0" applyAlignment="0" applyProtection="0"/>
    <xf numFmtId="174" fontId="2" fillId="0" borderId="0" applyFill="0" applyBorder="0" applyAlignment="0" applyProtection="0"/>
    <xf numFmtId="175" fontId="107" fillId="0" borderId="0" applyFill="0" applyBorder="0" applyAlignment="0" applyProtection="0"/>
    <xf numFmtId="175" fontId="107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100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7" fillId="50" borderId="8" applyNumberFormat="0" applyAlignment="0" applyProtection="0"/>
    <xf numFmtId="9" fontId="107" fillId="0" borderId="0" applyFill="0" applyBorder="0" applyAlignment="0" applyProtection="0"/>
    <xf numFmtId="0" fontId="22" fillId="0" borderId="0">
      <alignment horizontal="center"/>
    </xf>
    <xf numFmtId="49" fontId="107" fillId="0" borderId="0" applyFill="0" applyBorder="0" applyAlignment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176" fontId="2" fillId="0" borderId="0" applyFill="0" applyBorder="0" applyAlignment="0" applyProtection="0"/>
    <xf numFmtId="176" fontId="107" fillId="0" borderId="0" applyFill="0" applyBorder="0" applyAlignment="0" applyProtection="0"/>
    <xf numFmtId="176" fontId="107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8" fillId="15" borderId="0" applyNumberFormat="0" applyBorder="0" applyAlignment="0" applyProtection="0"/>
    <xf numFmtId="0" fontId="50" fillId="18" borderId="0" applyNumberFormat="0" applyBorder="0" applyAlignment="0" applyProtection="0"/>
    <xf numFmtId="0" fontId="50" fillId="48" borderId="0" applyNumberFormat="0" applyBorder="0" applyAlignment="0" applyProtection="0"/>
    <xf numFmtId="0" fontId="6" fillId="33" borderId="0" applyNumberFormat="0" applyBorder="0" applyAlignment="0" applyProtection="0"/>
    <xf numFmtId="0" fontId="50" fillId="18" borderId="0" applyNumberFormat="0" applyBorder="0" applyAlignment="0" applyProtection="0"/>
    <xf numFmtId="0" fontId="6" fillId="20" borderId="0" applyNumberFormat="0" applyBorder="0" applyAlignment="0" applyProtection="0"/>
    <xf numFmtId="0" fontId="50" fillId="15" borderId="0" applyNumberFormat="0" applyBorder="0" applyAlignment="0" applyProtection="0"/>
    <xf numFmtId="0" fontId="2" fillId="10" borderId="0" applyNumberFormat="0" applyBorder="0" applyAlignment="0" applyProtection="0"/>
    <xf numFmtId="0" fontId="50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50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8" fillId="43" borderId="0" applyNumberFormat="0" applyBorder="0" applyAlignment="0" applyProtection="0"/>
    <xf numFmtId="0" fontId="50" fillId="48" borderId="0" applyNumberFormat="0" applyBorder="0" applyAlignment="0" applyProtection="0"/>
    <xf numFmtId="0" fontId="6" fillId="27" borderId="0" applyNumberFormat="0" applyBorder="0" applyAlignment="0" applyProtection="0"/>
    <xf numFmtId="0" fontId="50" fillId="43" borderId="0" applyNumberFormat="0" applyBorder="0" applyAlignment="0" applyProtection="0"/>
    <xf numFmtId="0" fontId="50" fillId="15" borderId="0" applyNumberFormat="0" applyBorder="0" applyAlignment="0" applyProtection="0"/>
    <xf numFmtId="0" fontId="6" fillId="29" borderId="0" applyNumberFormat="0" applyBorder="0" applyAlignment="0" applyProtection="0"/>
    <xf numFmtId="0" fontId="50" fillId="8" borderId="0" applyNumberFormat="0" applyBorder="0" applyAlignment="0" applyProtection="0"/>
    <xf numFmtId="0" fontId="2" fillId="25" borderId="0" applyNumberFormat="0" applyBorder="0" applyAlignment="0" applyProtection="0"/>
    <xf numFmtId="0" fontId="50" fillId="137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8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8" fillId="31" borderId="0" applyNumberFormat="0" applyBorder="0" applyAlignment="0" applyProtection="0"/>
    <xf numFmtId="0" fontId="108" fillId="48" borderId="0" applyNumberFormat="0" applyBorder="0" applyAlignment="0" applyProtection="0"/>
    <xf numFmtId="0" fontId="108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50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5" borderId="0" applyNumberFormat="0" applyBorder="0" applyAlignment="0" applyProtection="0"/>
    <xf numFmtId="0" fontId="50" fillId="18" borderId="0" applyNumberFormat="0" applyBorder="0" applyAlignment="0" applyProtection="0"/>
    <xf numFmtId="0" fontId="50" fillId="48" borderId="0" applyNumberFormat="0" applyBorder="0" applyAlignment="0" applyProtection="0"/>
    <xf numFmtId="0" fontId="50" fillId="18" borderId="0" applyNumberFormat="0" applyBorder="0" applyAlignment="0" applyProtection="0"/>
    <xf numFmtId="0" fontId="50" fillId="15" borderId="0" applyNumberFormat="0" applyBorder="0" applyAlignment="0" applyProtection="0"/>
    <xf numFmtId="0" fontId="50" fillId="12" borderId="0" applyNumberFormat="0" applyBorder="0" applyAlignment="0" applyProtection="0"/>
    <xf numFmtId="0" fontId="50" fillId="3" borderId="0" applyNumberFormat="0" applyBorder="0" applyAlignment="0" applyProtection="0"/>
    <xf numFmtId="0" fontId="108" fillId="43" borderId="0" applyNumberFormat="0" applyBorder="0" applyAlignment="0" applyProtection="0"/>
    <xf numFmtId="0" fontId="50" fillId="48" borderId="0" applyNumberFormat="0" applyBorder="0" applyAlignment="0" applyProtection="0"/>
    <xf numFmtId="0" fontId="50" fillId="43" borderId="0" applyNumberFormat="0" applyBorder="0" applyAlignment="0" applyProtection="0"/>
    <xf numFmtId="0" fontId="50" fillId="15" borderId="0" applyNumberFormat="0" applyBorder="0" applyAlignment="0" applyProtection="0"/>
    <xf numFmtId="0" fontId="50" fillId="8" borderId="0" applyNumberFormat="0" applyBorder="0" applyAlignment="0" applyProtection="0"/>
    <xf numFmtId="0" fontId="50" fillId="137" borderId="0" applyNumberFormat="0" applyBorder="0" applyAlignment="0" applyProtection="0"/>
    <xf numFmtId="0" fontId="108" fillId="39" borderId="0" applyNumberFormat="0" applyBorder="0" applyAlignment="0" applyProtection="0"/>
    <xf numFmtId="0" fontId="108" fillId="31" borderId="0" applyNumberFormat="0" applyBorder="0" applyAlignment="0" applyProtection="0"/>
    <xf numFmtId="0" fontId="108" fillId="48" borderId="0" applyNumberFormat="0" applyBorder="0" applyAlignment="0" applyProtection="0"/>
    <xf numFmtId="0" fontId="108" fillId="18" borderId="0" applyNumberFormat="0" applyBorder="0" applyAlignment="0" applyProtection="0"/>
    <xf numFmtId="0" fontId="50" fillId="50" borderId="0" applyNumberFormat="0" applyBorder="0" applyAlignment="0" applyProtection="0"/>
    <xf numFmtId="0" fontId="109" fillId="0" borderId="0"/>
    <xf numFmtId="0" fontId="109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0" fillId="126" borderId="18" applyNumberFormat="0" applyFont="0" applyProtection="0"/>
    <xf numFmtId="170" fontId="110" fillId="0" borderId="0" applyFont="0" applyBorder="0" applyProtection="0"/>
    <xf numFmtId="171" fontId="110" fillId="0" borderId="0" applyFont="0" applyBorder="0" applyProtection="0"/>
    <xf numFmtId="171" fontId="110" fillId="0" borderId="0" applyFont="0" applyBorder="0" applyProtection="0"/>
    <xf numFmtId="0" fontId="110" fillId="126" borderId="31" applyNumberFormat="0" applyFont="0" applyProtection="0"/>
    <xf numFmtId="0" fontId="2" fillId="58" borderId="18" applyNumberFormat="0" applyFont="0" applyAlignment="0" applyProtection="0"/>
    <xf numFmtId="172" fontId="110" fillId="0" borderId="0" applyFont="0" applyBorder="0" applyProtection="0"/>
    <xf numFmtId="49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65" fontId="2" fillId="0" borderId="0" applyFont="0" applyFill="0" applyBorder="0" applyAlignment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65" fontId="2" fillId="0" borderId="0" applyFont="0" applyFill="0" applyBorder="0" applyAlignment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173" fontId="110" fillId="0" borderId="0" applyFont="0" applyBorder="0" applyProtection="0"/>
    <xf numFmtId="0" fontId="108" fillId="15" borderId="0" applyNumberFormat="0" applyBorder="0" applyAlignment="0" applyProtection="0"/>
    <xf numFmtId="0" fontId="50" fillId="18" borderId="0" applyNumberFormat="0" applyBorder="0" applyAlignment="0" applyProtection="0"/>
    <xf numFmtId="0" fontId="50" fillId="48" borderId="0" applyNumberFormat="0" applyBorder="0" applyAlignment="0" applyProtection="0"/>
    <xf numFmtId="0" fontId="50" fillId="18" borderId="0" applyNumberFormat="0" applyBorder="0" applyAlignment="0" applyProtection="0"/>
    <xf numFmtId="0" fontId="50" fillId="15" borderId="0" applyNumberFormat="0" applyBorder="0" applyAlignment="0" applyProtection="0"/>
    <xf numFmtId="0" fontId="50" fillId="12" borderId="0" applyNumberFormat="0" applyBorder="0" applyAlignment="0" applyProtection="0"/>
    <xf numFmtId="0" fontId="50" fillId="3" borderId="0" applyNumberFormat="0" applyBorder="0" applyAlignment="0" applyProtection="0"/>
    <xf numFmtId="0" fontId="108" fillId="43" borderId="0" applyNumberFormat="0" applyBorder="0" applyAlignment="0" applyProtection="0"/>
    <xf numFmtId="0" fontId="50" fillId="48" borderId="0" applyNumberFormat="0" applyBorder="0" applyAlignment="0" applyProtection="0"/>
    <xf numFmtId="0" fontId="50" fillId="43" borderId="0" applyNumberFormat="0" applyBorder="0" applyAlignment="0" applyProtection="0"/>
    <xf numFmtId="0" fontId="50" fillId="15" borderId="0" applyNumberFormat="0" applyBorder="0" applyAlignment="0" applyProtection="0"/>
    <xf numFmtId="0" fontId="50" fillId="8" borderId="0" applyNumberFormat="0" applyBorder="0" applyAlignment="0" applyProtection="0"/>
    <xf numFmtId="0" fontId="50" fillId="137" borderId="0" applyNumberFormat="0" applyBorder="0" applyAlignment="0" applyProtection="0"/>
    <xf numFmtId="0" fontId="108" fillId="39" borderId="0" applyNumberFormat="0" applyBorder="0" applyAlignment="0" applyProtection="0"/>
    <xf numFmtId="0" fontId="108" fillId="31" borderId="0" applyNumberFormat="0" applyBorder="0" applyAlignment="0" applyProtection="0"/>
    <xf numFmtId="0" fontId="108" fillId="48" borderId="0" applyNumberFormat="0" applyBorder="0" applyAlignment="0" applyProtection="0"/>
    <xf numFmtId="0" fontId="108" fillId="18" borderId="0" applyNumberFormat="0" applyBorder="0" applyAlignment="0" applyProtection="0"/>
    <xf numFmtId="0" fontId="50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</cellStyleXfs>
  <cellXfs count="47">
    <xf numFmtId="0" fontId="0" fillId="0" borderId="0" xfId="0"/>
    <xf numFmtId="0" fontId="48" fillId="51" borderId="0" xfId="0" applyFont="1" applyFill="1" applyAlignment="1">
      <alignment vertical="top"/>
    </xf>
    <xf numFmtId="2" fontId="51" fillId="51" borderId="10" xfId="151" applyNumberFormat="1" applyFont="1" applyFill="1" applyBorder="1" applyAlignment="1">
      <alignment horizontal="center" vertical="center" wrapText="1"/>
    </xf>
    <xf numFmtId="2" fontId="51" fillId="51" borderId="33" xfId="151" applyNumberFormat="1" applyFont="1" applyFill="1" applyBorder="1" applyAlignment="1">
      <alignment horizontal="center" vertical="center" wrapText="1"/>
    </xf>
    <xf numFmtId="179" fontId="51" fillId="51" borderId="33" xfId="0" applyNumberFormat="1" applyFont="1" applyFill="1" applyBorder="1" applyAlignment="1">
      <alignment horizontal="center" vertical="center" wrapText="1"/>
    </xf>
    <xf numFmtId="0" fontId="116" fillId="51" borderId="33" xfId="0" applyFont="1" applyFill="1" applyBorder="1" applyAlignment="1">
      <alignment horizontal="center" vertical="center" wrapText="1"/>
    </xf>
    <xf numFmtId="0" fontId="116" fillId="51" borderId="35" xfId="0" applyFont="1" applyFill="1" applyBorder="1" applyAlignment="1">
      <alignment vertical="top"/>
    </xf>
    <xf numFmtId="0" fontId="118" fillId="51" borderId="0" xfId="0" applyFont="1" applyFill="1"/>
    <xf numFmtId="0" fontId="111" fillId="51" borderId="0" xfId="0" applyFont="1" applyFill="1" applyAlignment="1">
      <alignment horizontal="center" vertical="center" wrapText="1"/>
    </xf>
    <xf numFmtId="0" fontId="111" fillId="51" borderId="0" xfId="0" applyFont="1" applyFill="1" applyAlignment="1">
      <alignment vertical="top"/>
    </xf>
    <xf numFmtId="0" fontId="116" fillId="51" borderId="10" xfId="0" applyFont="1" applyFill="1" applyBorder="1" applyAlignment="1">
      <alignment horizontal="center" vertical="center" wrapText="1"/>
    </xf>
    <xf numFmtId="0" fontId="118" fillId="51" borderId="0" xfId="0" applyFont="1" applyFill="1" applyAlignment="1">
      <alignment wrapText="1"/>
    </xf>
    <xf numFmtId="0" fontId="116" fillId="51" borderId="34" xfId="0" applyFont="1" applyFill="1" applyBorder="1" applyAlignment="1">
      <alignment horizontal="center" vertical="center" wrapText="1"/>
    </xf>
    <xf numFmtId="0" fontId="116" fillId="0" borderId="35" xfId="0" applyFont="1" applyBorder="1" applyAlignment="1">
      <alignment horizontal="center" vertical="center" wrapText="1"/>
    </xf>
    <xf numFmtId="0" fontId="115" fillId="51" borderId="35" xfId="0" applyFont="1" applyFill="1" applyBorder="1" applyAlignment="1">
      <alignment vertical="top" wrapText="1"/>
    </xf>
    <xf numFmtId="2" fontId="5" fillId="51" borderId="35" xfId="151" applyNumberFormat="1" applyFont="1" applyFill="1" applyBorder="1" applyAlignment="1">
      <alignment vertical="top" wrapText="1"/>
    </xf>
    <xf numFmtId="2" fontId="51" fillId="51" borderId="35" xfId="151" applyNumberFormat="1" applyFont="1" applyFill="1" applyBorder="1" applyAlignment="1">
      <alignment horizontal="center" vertical="top" wrapText="1"/>
    </xf>
    <xf numFmtId="0" fontId="51" fillId="51" borderId="35" xfId="151" applyNumberFormat="1" applyFont="1" applyFill="1" applyBorder="1" applyAlignment="1">
      <alignment horizontal="center" vertical="top" wrapText="1"/>
    </xf>
    <xf numFmtId="179" fontId="51" fillId="51" borderId="35" xfId="151" applyNumberFormat="1" applyFont="1" applyFill="1" applyBorder="1" applyAlignment="1">
      <alignment horizontal="center" vertical="top" wrapText="1"/>
    </xf>
    <xf numFmtId="0" fontId="116" fillId="51" borderId="35" xfId="0" applyFont="1" applyFill="1" applyBorder="1" applyAlignment="1">
      <alignment horizontal="center" vertical="center"/>
    </xf>
    <xf numFmtId="0" fontId="111" fillId="51" borderId="35" xfId="0" applyFont="1" applyFill="1" applyBorder="1" applyAlignment="1">
      <alignment vertical="top"/>
    </xf>
    <xf numFmtId="0" fontId="115" fillId="51" borderId="35" xfId="0" applyFont="1" applyFill="1" applyBorder="1" applyAlignment="1">
      <alignment horizontal="center" vertical="top" wrapText="1"/>
    </xf>
    <xf numFmtId="4" fontId="5" fillId="51" borderId="35" xfId="1614" applyNumberFormat="1" applyFont="1" applyFill="1" applyBorder="1" applyAlignment="1" applyProtection="1">
      <alignment horizontal="center" vertical="center" wrapText="1"/>
    </xf>
    <xf numFmtId="0" fontId="30" fillId="51" borderId="35" xfId="0" applyFont="1" applyFill="1" applyBorder="1" applyAlignment="1">
      <alignment horizontal="center" vertical="center"/>
    </xf>
    <xf numFmtId="0" fontId="119" fillId="51" borderId="35" xfId="138" applyFont="1" applyFill="1" applyBorder="1" applyAlignment="1" applyProtection="1">
      <alignment vertical="top" wrapText="1"/>
    </xf>
    <xf numFmtId="0" fontId="119" fillId="51" borderId="35" xfId="0" applyFont="1" applyFill="1" applyBorder="1" applyAlignment="1" applyProtection="1">
      <alignment vertical="top" wrapText="1"/>
    </xf>
    <xf numFmtId="0" fontId="119" fillId="51" borderId="35" xfId="130" applyNumberFormat="1" applyFont="1" applyFill="1" applyBorder="1" applyAlignment="1" applyProtection="1">
      <alignment vertical="top" wrapText="1"/>
    </xf>
    <xf numFmtId="0" fontId="119" fillId="51" borderId="35" xfId="0" applyNumberFormat="1" applyFont="1" applyFill="1" applyBorder="1" applyAlignment="1" applyProtection="1">
      <alignment vertical="top" wrapText="1"/>
    </xf>
    <xf numFmtId="2" fontId="5" fillId="51" borderId="35" xfId="1616" applyNumberFormat="1" applyFont="1" applyFill="1" applyBorder="1" applyAlignment="1" applyProtection="1">
      <alignment horizontal="center" vertical="center" wrapText="1"/>
    </xf>
    <xf numFmtId="2" fontId="5" fillId="51" borderId="35" xfId="130" applyNumberFormat="1" applyFont="1" applyFill="1" applyBorder="1" applyAlignment="1" applyProtection="1">
      <alignment horizontal="center" vertical="center" wrapText="1"/>
    </xf>
    <xf numFmtId="4" fontId="5" fillId="51" borderId="35" xfId="130" applyNumberFormat="1" applyFont="1" applyFill="1" applyBorder="1" applyAlignment="1" applyProtection="1">
      <alignment horizontal="center" vertical="center" wrapText="1"/>
    </xf>
    <xf numFmtId="0" fontId="115" fillId="51" borderId="35" xfId="0" applyFont="1" applyFill="1" applyBorder="1" applyAlignment="1">
      <alignment horizontal="center" vertical="center"/>
    </xf>
    <xf numFmtId="0" fontId="5" fillId="51" borderId="35" xfId="0" applyFont="1" applyFill="1" applyBorder="1" applyAlignment="1">
      <alignment horizontal="center" vertical="center"/>
    </xf>
    <xf numFmtId="0" fontId="117" fillId="51" borderId="35" xfId="0" applyFont="1" applyFill="1" applyBorder="1" applyAlignment="1">
      <alignment horizontal="center" vertical="center" wrapText="1"/>
    </xf>
    <xf numFmtId="0" fontId="119" fillId="51" borderId="35" xfId="0" applyFont="1" applyFill="1" applyBorder="1" applyAlignment="1">
      <alignment horizontal="center" vertical="center"/>
    </xf>
    <xf numFmtId="0" fontId="118" fillId="51" borderId="0" xfId="0" applyFont="1" applyFill="1" applyAlignment="1">
      <alignment horizontal="center" vertical="center"/>
    </xf>
    <xf numFmtId="4" fontId="118" fillId="51" borderId="0" xfId="0" applyNumberFormat="1" applyFont="1" applyFill="1" applyAlignment="1">
      <alignment horizontal="center" vertical="center"/>
    </xf>
    <xf numFmtId="0" fontId="119" fillId="51" borderId="35" xfId="138" applyFont="1" applyFill="1" applyBorder="1" applyAlignment="1" applyProtection="1">
      <alignment vertical="center" wrapText="1"/>
    </xf>
    <xf numFmtId="0" fontId="119" fillId="51" borderId="35" xfId="0" applyFont="1" applyFill="1" applyBorder="1" applyAlignment="1" applyProtection="1">
      <alignment vertical="center" wrapText="1"/>
    </xf>
    <xf numFmtId="0" fontId="119" fillId="51" borderId="35" xfId="249" applyFont="1" applyFill="1" applyBorder="1" applyAlignment="1" applyProtection="1">
      <alignment horizontal="left" vertical="center" wrapText="1"/>
    </xf>
    <xf numFmtId="0" fontId="119" fillId="51" borderId="35" xfId="0" applyFont="1" applyFill="1" applyBorder="1" applyAlignment="1" applyProtection="1">
      <alignment horizontal="left" vertical="center" wrapText="1"/>
    </xf>
    <xf numFmtId="0" fontId="119" fillId="51" borderId="35" xfId="138" applyFont="1" applyFill="1" applyBorder="1" applyAlignment="1" applyProtection="1">
      <alignment horizontal="left" vertical="center" wrapText="1"/>
    </xf>
    <xf numFmtId="0" fontId="49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4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top" wrapText="1"/>
    </xf>
    <xf numFmtId="0" fontId="30" fillId="0" borderId="35" xfId="0" applyFont="1" applyBorder="1" applyAlignment="1">
      <alignment horizontal="center" vertical="center" wrapText="1"/>
    </xf>
  </cellXfs>
  <cellStyles count="1619">
    <cellStyle name="20% - Акцент1" xfId="225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5"/>
    <cellStyle name="20% - Акцент1 2 3 2" xfId="6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29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7"/>
    <cellStyle name="20% - Акцент2 2 2" xfId="8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33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9"/>
    <cellStyle name="20% - Акцент3 2 2" xfId="10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237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11"/>
    <cellStyle name="20% - Акцент4 2 2" xfId="12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241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17"/>
    <cellStyle name="20% - Акцент5 2 3 2" xfId="18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245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23"/>
    <cellStyle name="20% - Акцент6 2 3 2" xfId="24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6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25"/>
    <cellStyle name="40% - Акцент1 2 2" xfId="26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30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27"/>
    <cellStyle name="40% - Акцент2 2 2" xfId="28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234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29"/>
    <cellStyle name="40% - Акцент3 2 2" xfId="30"/>
    <cellStyle name="40% - Акцент3 2 2 2" xfId="31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32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238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33"/>
    <cellStyle name="40% - Акцент4 2 2" xfId="34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242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35"/>
    <cellStyle name="40% - Акцент5 2 2" xfId="36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246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37"/>
    <cellStyle name="40% - Акцент6 2 2" xfId="38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27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39"/>
    <cellStyle name="60% - Акцент1 2 2" xfId="40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31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41"/>
    <cellStyle name="60% - Акцент2 2 2" xfId="42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235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43"/>
    <cellStyle name="60% - Акцент3 2 2" xfId="44"/>
    <cellStyle name="60% - Акцент3 2 2 2" xfId="45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46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239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47"/>
    <cellStyle name="60% - Акцент4 2 2" xfId="48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243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49"/>
    <cellStyle name="60% - Акцент5 2 2" xfId="50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247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51"/>
    <cellStyle name="60% - Акцент6 2 2" xfId="52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3" xfId="537"/>
    <cellStyle name="Excel Built-in 20% - Accent3 2" xfId="582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53"/>
    <cellStyle name="Excel Built-in Normal 1" xfId="346"/>
    <cellStyle name="Excel Built-in Normal 1 2" xfId="719"/>
    <cellStyle name="Excel Built-in Normal 2" xfId="54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55"/>
    <cellStyle name="Normal 3 2" xfId="56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57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24" builtinId="29" customBuiltin="1"/>
    <cellStyle name="Акцент1 2" xfId="58"/>
    <cellStyle name="Акцент1 2 2" xfId="59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28" builtinId="33" customBuiltin="1"/>
    <cellStyle name="Акцент2 2" xfId="60"/>
    <cellStyle name="Акцент2 2 2" xfId="61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32" builtinId="37" customBuiltin="1"/>
    <cellStyle name="Акцент3 2" xfId="62"/>
    <cellStyle name="Акцент3 2 2" xfId="63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236" builtinId="41" customBuiltin="1"/>
    <cellStyle name="Акцент4 2" xfId="64"/>
    <cellStyle name="Акцент4 2 2" xfId="65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240" builtinId="45" customBuiltin="1"/>
    <cellStyle name="Акцент5 2" xfId="66"/>
    <cellStyle name="Акцент5 2 2" xfId="67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244" builtinId="49" customBuiltin="1"/>
    <cellStyle name="Акцент6 2" xfId="68"/>
    <cellStyle name="Акцент6 2 2" xfId="69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215" builtinId="20" customBuiltin="1"/>
    <cellStyle name="Ввод  2" xfId="70"/>
    <cellStyle name="Ввод  2 2" xfId="71"/>
    <cellStyle name="Ввод  2 2 2" xfId="72"/>
    <cellStyle name="Ввод  2 2 2 2" xfId="73"/>
    <cellStyle name="Ввод  2 2 2 2 2" xfId="415"/>
    <cellStyle name="Ввод  2 2 2 2 3" xfId="668"/>
    <cellStyle name="Ввод  2 2 2 3" xfId="560"/>
    <cellStyle name="Ввод  2 2 2 3 2" xfId="1082"/>
    <cellStyle name="Ввод  2 2 2 4" xfId="646"/>
    <cellStyle name="Ввод  2 2 2 4 2" xfId="1052"/>
    <cellStyle name="Ввод  2 2 3" xfId="447"/>
    <cellStyle name="Ввод  2 2 4" xfId="687"/>
    <cellStyle name="Ввод  2 3" xfId="74"/>
    <cellStyle name="Ввод  2 3 2" xfId="75"/>
    <cellStyle name="Ввод  2 3 2 2" xfId="553"/>
    <cellStyle name="Ввод  2 3 2 3" xfId="831"/>
    <cellStyle name="Ввод  2 3 3" xfId="427"/>
    <cellStyle name="Ввод  2 3 3 2" xfId="1084"/>
    <cellStyle name="Ввод  2 3 4" xfId="773"/>
    <cellStyle name="Ввод  2 3 4 2" xfId="1047"/>
    <cellStyle name="Ввод  2 4" xfId="529"/>
    <cellStyle name="Ввод  2 4 2" xfId="1080"/>
    <cellStyle name="Ввод  2 5" xfId="649"/>
    <cellStyle name="Ввод  2 5 2" xfId="1059"/>
    <cellStyle name="Ввод  3" xfId="467"/>
    <cellStyle name="Вывод" xfId="216" builtinId="21" customBuiltin="1"/>
    <cellStyle name="Вывод 2" xfId="76"/>
    <cellStyle name="Вывод 2 2" xfId="77"/>
    <cellStyle name="Вывод 2 2 2" xfId="78"/>
    <cellStyle name="Вывод 2 2 2 2" xfId="79"/>
    <cellStyle name="Вывод 2 2 2 2 2" xfId="429"/>
    <cellStyle name="Вывод 2 2 2 2 3" xfId="799"/>
    <cellStyle name="Вывод 2 2 2 3" xfId="458"/>
    <cellStyle name="Вывод 2 2 2 3 2" xfId="1086"/>
    <cellStyle name="Вывод 2 2 2 4" xfId="598"/>
    <cellStyle name="Вывод 2 2 2 4 2" xfId="1038"/>
    <cellStyle name="Вывод 2 2 3" xfId="552"/>
    <cellStyle name="Вывод 2 2 4" xfId="679"/>
    <cellStyle name="Вывод 2 3" xfId="80"/>
    <cellStyle name="Вывод 2 3 2" xfId="81"/>
    <cellStyle name="Вывод 2 3 2 2" xfId="377"/>
    <cellStyle name="Вывод 2 3 2 3" xfId="821"/>
    <cellStyle name="Вывод 2 3 3" xfId="532"/>
    <cellStyle name="Вывод 2 3 3 2" xfId="1088"/>
    <cellStyle name="Вывод 2 3 4" xfId="740"/>
    <cellStyle name="Вывод 2 3 4 2" xfId="1034"/>
    <cellStyle name="Вывод 2 4" xfId="322"/>
    <cellStyle name="Вывод 2 4 2" xfId="1085"/>
    <cellStyle name="Вывод 2 5" xfId="736"/>
    <cellStyle name="Вывод 2 5 2" xfId="1042"/>
    <cellStyle name="Вывод 3" xfId="468"/>
    <cellStyle name="Вычисление" xfId="217" builtinId="22" customBuiltin="1"/>
    <cellStyle name="Вычисление 2" xfId="82"/>
    <cellStyle name="Вычисление 2 2" xfId="83"/>
    <cellStyle name="Вычисление 2 2 2" xfId="84"/>
    <cellStyle name="Вычисление 2 2 2 2" xfId="85"/>
    <cellStyle name="Вычисление 2 2 2 2 2" xfId="548"/>
    <cellStyle name="Вычисление 2 2 2 2 3" xfId="597"/>
    <cellStyle name="Вычисление 2 2 2 3" xfId="406"/>
    <cellStyle name="Вычисление 2 2 2 3 2" xfId="1092"/>
    <cellStyle name="Вычисление 2 2 2 4" xfId="667"/>
    <cellStyle name="Вычисление 2 2 2 4 2" xfId="1027"/>
    <cellStyle name="Вычисление 2 2 3" xfId="378"/>
    <cellStyle name="Вычисление 2 2 4" xfId="586"/>
    <cellStyle name="Вычисление 2 3" xfId="86"/>
    <cellStyle name="Вычисление 2 3 2" xfId="87"/>
    <cellStyle name="Вычисление 2 3 2 2" xfId="517"/>
    <cellStyle name="Вычисление 2 3 2 3" xfId="611"/>
    <cellStyle name="Вычисление 2 3 3" xfId="309"/>
    <cellStyle name="Вычисление 2 3 3 2" xfId="1093"/>
    <cellStyle name="Вычисление 2 3 4" xfId="816"/>
    <cellStyle name="Вычисление 2 3 4 2" xfId="1211"/>
    <cellStyle name="Вычисление 2 4" xfId="446"/>
    <cellStyle name="Вычисление 2 4 2" xfId="1090"/>
    <cellStyle name="Вычисление 2 5" xfId="584"/>
    <cellStyle name="Вычисление 2 5 2" xfId="1031"/>
    <cellStyle name="Вычисление 3" xfId="469"/>
    <cellStyle name="Гиперссылка 2" xfId="88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89"/>
    <cellStyle name="Денежный 2 2" xfId="90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91"/>
    <cellStyle name="Денежный 3 2" xfId="92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208" builtinId="16" customBuiltin="1"/>
    <cellStyle name="Заголовок 1 2" xfId="93"/>
    <cellStyle name="Заголовок 1 2 2" xfId="265"/>
    <cellStyle name="Заголовок 1 2 3" xfId="588"/>
    <cellStyle name="Заголовок 1 3" xfId="460"/>
    <cellStyle name="Заголовок 2" xfId="209" builtinId="17" customBuiltin="1"/>
    <cellStyle name="Заголовок 2 2" xfId="94"/>
    <cellStyle name="Заголовок 2 2 2" xfId="544"/>
    <cellStyle name="Заголовок 2 2 3" xfId="609"/>
    <cellStyle name="Заголовок 2 3" xfId="461"/>
    <cellStyle name="Заголовок 3" xfId="210" builtinId="18" customBuiltin="1"/>
    <cellStyle name="Заголовок 3 2" xfId="95"/>
    <cellStyle name="Заголовок 3 2 2" xfId="526"/>
    <cellStyle name="Заголовок 3 2 3" xfId="830"/>
    <cellStyle name="Заголовок 3 3" xfId="462"/>
    <cellStyle name="Заголовок 4" xfId="211" builtinId="19" customBuiltin="1"/>
    <cellStyle name="Заголовок 4 2" xfId="96"/>
    <cellStyle name="Заголовок 4 2 2" xfId="414"/>
    <cellStyle name="Заголовок 4 2 3" xfId="771"/>
    <cellStyle name="Заголовок 4 3" xfId="463"/>
    <cellStyle name="Итог" xfId="223" builtinId="25" customBuiltin="1"/>
    <cellStyle name="Итог 2" xfId="97"/>
    <cellStyle name="Итог 2 2" xfId="396"/>
    <cellStyle name="Итог 2 3" xfId="742"/>
    <cellStyle name="Итог 3" xfId="475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207" builtinId="15" customBuiltin="1"/>
    <cellStyle name="Название 2" xfId="100"/>
    <cellStyle name="Название 2 2" xfId="444"/>
    <cellStyle name="Название 2 3" xfId="653"/>
    <cellStyle name="Название 3" xfId="459"/>
    <cellStyle name="Нейтральный" xfId="214" builtinId="28" customBuiltin="1"/>
    <cellStyle name="Нейтральный 2" xfId="101"/>
    <cellStyle name="Нейтральный 2 2" xfId="102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03"/>
    <cellStyle name="Обычный 10 2" xfId="104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05"/>
    <cellStyle name="Обычный 10 4 2 2" xfId="106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07"/>
    <cellStyle name="Обычный 11 2" xfId="108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09"/>
    <cellStyle name="Обычный 12 2" xfId="110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11"/>
    <cellStyle name="Обычный 13 2" xfId="112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13"/>
    <cellStyle name="Обычный 14 2" xfId="114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15"/>
    <cellStyle name="Обычный 15 2" xfId="116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17"/>
    <cellStyle name="Обычный 16 2" xfId="118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19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20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21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22"/>
    <cellStyle name="Обычный 2 2" xfId="123"/>
    <cellStyle name="Обычный 2 2 2" xfId="124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25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26"/>
    <cellStyle name="Обычный 2 6 2" xfId="127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28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29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8" xfId="1530"/>
    <cellStyle name="Обычный 29" xfId="1603"/>
    <cellStyle name="Обычный 3" xfId="130"/>
    <cellStyle name="Обычный 3 2" xfId="131"/>
    <cellStyle name="Обычный 3 2 2" xfId="507"/>
    <cellStyle name="Обычный 3 2 3" xfId="766"/>
    <cellStyle name="Обычный 3 3" xfId="132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33"/>
    <cellStyle name="Обычный 4 10" xfId="1601"/>
    <cellStyle name="Обычный 4 2" xfId="134"/>
    <cellStyle name="Обычный 4 2 2" xfId="135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36"/>
    <cellStyle name="Обычный 4 3 2" xfId="137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38"/>
    <cellStyle name="Обычный 5 2" xfId="139"/>
    <cellStyle name="Обычный 5 2 2" xfId="514"/>
    <cellStyle name="Обычный 5 2 3" xfId="749"/>
    <cellStyle name="Обычный 5 3" xfId="140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41"/>
    <cellStyle name="Обычный 6 2 2" xfId="142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43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44"/>
    <cellStyle name="Обычный 7 2 2" xfId="145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46"/>
    <cellStyle name="Обычный 7 3 2" xfId="319"/>
    <cellStyle name="Обычный 7 3 3" xfId="695"/>
    <cellStyle name="Обычный 7 4" xfId="1024"/>
    <cellStyle name="Обычный 7 5" xfId="1607"/>
    <cellStyle name="Обычный 8" xfId="147"/>
    <cellStyle name="Обычный 8 2" xfId="148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49"/>
    <cellStyle name="Обычный 9 2" xfId="150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222" builtinId="53" customBuiltin="1"/>
    <cellStyle name="Пояснение 2" xfId="154"/>
    <cellStyle name="Пояснение 2 2" xfId="505"/>
    <cellStyle name="Пояснение 2 3" xfId="702"/>
    <cellStyle name="Пояснение 3" xfId="474"/>
    <cellStyle name="Примечание" xfId="221" builtinId="10" customBuiltin="1"/>
    <cellStyle name="Примечание 2" xfId="155"/>
    <cellStyle name="Примечание 2 2" xfId="156"/>
    <cellStyle name="Примечание 2 2 2" xfId="297"/>
    <cellStyle name="Примечание 2 2 2 2" xfId="910"/>
    <cellStyle name="Примечание 2 2 3" xfId="704"/>
    <cellStyle name="Примечание 2 3" xfId="268"/>
    <cellStyle name="Примечание 2 3 2" xfId="909"/>
    <cellStyle name="Примечание 2 3 3" xfId="1157"/>
    <cellStyle name="Примечание 2 4" xfId="703"/>
    <cellStyle name="Примечание 2 4 2" xfId="1246"/>
    <cellStyle name="Примечание 2 4 3" xfId="1538"/>
    <cellStyle name="Примечание 3" xfId="256"/>
    <cellStyle name="Примечание 4" xfId="473"/>
    <cellStyle name="Примечание 4 2" xfId="1539"/>
    <cellStyle name="Процентный 2" xfId="157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218" builtinId="24" customBuiltin="1"/>
    <cellStyle name="Связанная ячейка 2" xfId="158"/>
    <cellStyle name="Связанная ячейка 2 2" xfId="299"/>
    <cellStyle name="Связанная ячейка 2 3" xfId="706"/>
    <cellStyle name="Связанная ячейка 3" xfId="470"/>
    <cellStyle name="Стиль 1" xfId="159"/>
    <cellStyle name="Стиль 1 2" xfId="160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220" builtinId="11" customBuiltin="1"/>
    <cellStyle name="Текст предупреждения 2" xfId="161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163"/>
    <cellStyle name="Финансовый 2 10" xfId="1618"/>
    <cellStyle name="Финансовый 2 2" xfId="164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165"/>
    <cellStyle name="Финансовый 2 3 2" xfId="166"/>
    <cellStyle name="Финансовый 2 3 2 10" xfId="714"/>
    <cellStyle name="Финансовый 2 3 2 10 2" xfId="1253"/>
    <cellStyle name="Финансовый 2 3 2 10 3" xfId="1542"/>
    <cellStyle name="Финансовый 2 3 2 2" xfId="167"/>
    <cellStyle name="Финансовый 2 3 2 2 2" xfId="168"/>
    <cellStyle name="Финансовый 2 3 2 2 2 2" xfId="169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170"/>
    <cellStyle name="Финансовый 2 3 2 3 2" xfId="171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172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173"/>
    <cellStyle name="Финансовый 2 3 2 5 2" xfId="174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175"/>
    <cellStyle name="Финансовый 2 3 2 6 2" xfId="176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177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178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179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180"/>
    <cellStyle name="Финансовый 3 2" xfId="181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182"/>
    <cellStyle name="Финансовый 3 2 4 2 2" xfId="183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184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185"/>
    <cellStyle name="Финансовый 5 2" xfId="186"/>
    <cellStyle name="Финансовый 5 2 2" xfId="187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188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189"/>
    <cellStyle name="Финансовый 6 10" xfId="718"/>
    <cellStyle name="Финансовый 6 10 2" xfId="1277"/>
    <cellStyle name="Финансовый 6 10 3" xfId="1562"/>
    <cellStyle name="Финансовый 6 2" xfId="190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191"/>
    <cellStyle name="Финансовый 6 3 2" xfId="192"/>
    <cellStyle name="Финансовый 6 3 2 2" xfId="193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194"/>
    <cellStyle name="Финансовый 6 4 2" xfId="195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196"/>
    <cellStyle name="Финансовый 6 5 2" xfId="197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198"/>
    <cellStyle name="Финансовый 6 6 2" xfId="199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00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01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02"/>
    <cellStyle name="Финансовый 7 2" xfId="203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04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162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212" builtinId="26" customBuiltin="1"/>
    <cellStyle name="Хороший 2" xfId="205"/>
    <cellStyle name="Хороший 2 2" xfId="206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topLeftCell="A10" workbookViewId="0">
      <selection activeCell="K14" sqref="K14"/>
    </sheetView>
  </sheetViews>
  <sheetFormatPr defaultRowHeight="15"/>
  <cols>
    <col min="1" max="1" width="4.7109375" style="7" customWidth="1"/>
    <col min="2" max="2" width="33.5703125" style="7" customWidth="1"/>
    <col min="3" max="3" width="31.140625" style="7" customWidth="1"/>
    <col min="4" max="4" width="6.7109375" style="7" customWidth="1"/>
    <col min="5" max="5" width="14.28515625" style="7" hidden="1" customWidth="1"/>
    <col min="6" max="6" width="9" style="7" customWidth="1"/>
    <col min="7" max="10" width="16.28515625" style="7" hidden="1" customWidth="1"/>
    <col min="11" max="11" width="12.85546875" style="7" customWidth="1"/>
    <col min="12" max="12" width="12.28515625" style="7" customWidth="1"/>
    <col min="13" max="13" width="11" customWidth="1"/>
    <col min="14" max="14" width="10.85546875" customWidth="1"/>
    <col min="15" max="15" width="11.140625" customWidth="1"/>
  </cols>
  <sheetData>
    <row r="1" spans="1:17" ht="20.25" customHeight="1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7" ht="37.5" customHeight="1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7">
      <c r="A3" s="11"/>
    </row>
    <row r="4" spans="1:17" ht="18" customHeight="1">
      <c r="A4" s="45" t="s">
        <v>16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7" ht="37.5" customHeight="1">
      <c r="A5" s="44" t="s">
        <v>17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>
      <c r="A6" s="11"/>
    </row>
    <row r="7" spans="1:17" ht="46.5" customHeight="1">
      <c r="A7" s="42" t="s">
        <v>18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17" ht="163.5" customHeight="1">
      <c r="A9" s="42" t="s">
        <v>19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1" spans="1:17" s="8" customFormat="1" ht="80.25" customHeight="1">
      <c r="A11" s="10" t="s">
        <v>12</v>
      </c>
      <c r="B11" s="2" t="s">
        <v>0</v>
      </c>
      <c r="C11" s="2" t="s">
        <v>1</v>
      </c>
      <c r="D11" s="2" t="s">
        <v>2</v>
      </c>
      <c r="E11" s="3" t="s">
        <v>3</v>
      </c>
      <c r="F11" s="4" t="s">
        <v>4</v>
      </c>
      <c r="G11" s="5" t="s">
        <v>6</v>
      </c>
      <c r="H11" s="5" t="s">
        <v>7</v>
      </c>
      <c r="I11" s="5" t="s">
        <v>9</v>
      </c>
      <c r="J11" s="5" t="s">
        <v>10</v>
      </c>
      <c r="K11" s="5" t="s">
        <v>13</v>
      </c>
      <c r="L11" s="12" t="s">
        <v>11</v>
      </c>
      <c r="M11" s="13" t="s">
        <v>20</v>
      </c>
      <c r="N11" s="13" t="s">
        <v>21</v>
      </c>
      <c r="O11" s="13" t="s">
        <v>22</v>
      </c>
      <c r="P11" s="13" t="s">
        <v>23</v>
      </c>
      <c r="Q11" s="13" t="s">
        <v>24</v>
      </c>
    </row>
    <row r="12" spans="1:17" s="9" customFormat="1" ht="14.25" customHeight="1">
      <c r="A12" s="14"/>
      <c r="B12" s="15"/>
      <c r="C12" s="16"/>
      <c r="D12" s="16"/>
      <c r="E12" s="17"/>
      <c r="F12" s="18"/>
      <c r="G12" s="6" t="s">
        <v>8</v>
      </c>
      <c r="H12" s="6" t="s">
        <v>8</v>
      </c>
      <c r="I12" s="6" t="s">
        <v>8</v>
      </c>
      <c r="J12" s="6"/>
      <c r="K12" s="19" t="s">
        <v>8</v>
      </c>
      <c r="L12" s="6"/>
      <c r="M12" s="20"/>
      <c r="N12" s="20"/>
      <c r="O12" s="20"/>
      <c r="P12" s="20"/>
      <c r="Q12" s="20"/>
    </row>
    <row r="13" spans="1:17" s="1" customFormat="1" ht="25.5">
      <c r="A13" s="21">
        <v>1</v>
      </c>
      <c r="B13" s="37" t="s">
        <v>28</v>
      </c>
      <c r="C13" s="24" t="s">
        <v>29</v>
      </c>
      <c r="D13" s="31" t="s">
        <v>61</v>
      </c>
      <c r="E13" s="32" t="s">
        <v>5</v>
      </c>
      <c r="F13" s="28">
        <v>335.88</v>
      </c>
      <c r="G13" s="22"/>
      <c r="H13" s="31"/>
      <c r="I13" s="31">
        <v>100</v>
      </c>
      <c r="J13" s="31">
        <f t="shared" ref="J13:J30" si="0">F13*I13</f>
        <v>33588</v>
      </c>
      <c r="K13" s="31">
        <v>1000</v>
      </c>
      <c r="L13" s="31">
        <f t="shared" ref="L13:L30" si="1">F13*K13</f>
        <v>335880</v>
      </c>
      <c r="M13" s="46" t="s">
        <v>27</v>
      </c>
      <c r="N13" s="46" t="s">
        <v>25</v>
      </c>
      <c r="O13" s="46" t="s">
        <v>26</v>
      </c>
      <c r="P13" s="46" t="s">
        <v>65</v>
      </c>
      <c r="Q13" s="46" t="s">
        <v>66</v>
      </c>
    </row>
    <row r="14" spans="1:17" s="1" customFormat="1" ht="38.25">
      <c r="A14" s="21">
        <v>2</v>
      </c>
      <c r="B14" s="37" t="s">
        <v>30</v>
      </c>
      <c r="C14" s="24" t="s">
        <v>31</v>
      </c>
      <c r="D14" s="31" t="s">
        <v>61</v>
      </c>
      <c r="E14" s="32" t="s">
        <v>5</v>
      </c>
      <c r="F14" s="28">
        <v>594.53</v>
      </c>
      <c r="G14" s="22"/>
      <c r="H14" s="31"/>
      <c r="I14" s="31">
        <v>20</v>
      </c>
      <c r="J14" s="31">
        <f t="shared" si="0"/>
        <v>11890.599999999999</v>
      </c>
      <c r="K14" s="31">
        <v>1000</v>
      </c>
      <c r="L14" s="31">
        <f t="shared" si="1"/>
        <v>594530</v>
      </c>
      <c r="M14" s="46"/>
      <c r="N14" s="46"/>
      <c r="O14" s="46"/>
      <c r="P14" s="46"/>
      <c r="Q14" s="46"/>
    </row>
    <row r="15" spans="1:17" s="1" customFormat="1" ht="25.5">
      <c r="A15" s="21">
        <v>3</v>
      </c>
      <c r="B15" s="37" t="s">
        <v>32</v>
      </c>
      <c r="C15" s="24" t="s">
        <v>33</v>
      </c>
      <c r="D15" s="31" t="s">
        <v>61</v>
      </c>
      <c r="E15" s="33"/>
      <c r="F15" s="28">
        <v>184.79</v>
      </c>
      <c r="G15" s="22"/>
      <c r="H15" s="31"/>
      <c r="I15" s="31">
        <v>60</v>
      </c>
      <c r="J15" s="31">
        <f t="shared" si="0"/>
        <v>11087.4</v>
      </c>
      <c r="K15" s="31">
        <v>1000</v>
      </c>
      <c r="L15" s="31">
        <f t="shared" si="1"/>
        <v>184790</v>
      </c>
      <c r="M15" s="46"/>
      <c r="N15" s="46"/>
      <c r="O15" s="46"/>
      <c r="P15" s="46"/>
      <c r="Q15" s="46"/>
    </row>
    <row r="16" spans="1:17" s="1" customFormat="1" ht="27.75" customHeight="1">
      <c r="A16" s="21">
        <v>4</v>
      </c>
      <c r="B16" s="37" t="s">
        <v>34</v>
      </c>
      <c r="C16" s="24" t="s">
        <v>35</v>
      </c>
      <c r="D16" s="31" t="s">
        <v>61</v>
      </c>
      <c r="E16" s="32" t="s">
        <v>5</v>
      </c>
      <c r="F16" s="28">
        <v>5070.09</v>
      </c>
      <c r="G16" s="22"/>
      <c r="H16" s="31"/>
      <c r="I16" s="31">
        <v>30</v>
      </c>
      <c r="J16" s="31">
        <f t="shared" si="0"/>
        <v>152102.70000000001</v>
      </c>
      <c r="K16" s="31">
        <v>112</v>
      </c>
      <c r="L16" s="31">
        <f t="shared" si="1"/>
        <v>567850.08000000007</v>
      </c>
      <c r="M16" s="46"/>
      <c r="N16" s="46"/>
      <c r="O16" s="46"/>
      <c r="P16" s="46"/>
      <c r="Q16" s="46"/>
    </row>
    <row r="17" spans="1:17" s="1" customFormat="1" ht="38.25">
      <c r="A17" s="21">
        <v>5</v>
      </c>
      <c r="B17" s="37" t="s">
        <v>36</v>
      </c>
      <c r="C17" s="24" t="s">
        <v>37</v>
      </c>
      <c r="D17" s="23" t="s">
        <v>61</v>
      </c>
      <c r="E17" s="34" t="s">
        <v>5</v>
      </c>
      <c r="F17" s="28">
        <v>11295.99</v>
      </c>
      <c r="G17" s="22"/>
      <c r="H17" s="31"/>
      <c r="I17" s="31"/>
      <c r="J17" s="31"/>
      <c r="K17" s="31">
        <v>20</v>
      </c>
      <c r="L17" s="31">
        <f t="shared" si="1"/>
        <v>225919.8</v>
      </c>
      <c r="M17" s="46"/>
      <c r="N17" s="46"/>
      <c r="O17" s="46"/>
      <c r="P17" s="46"/>
      <c r="Q17" s="46"/>
    </row>
    <row r="18" spans="1:17" s="1" customFormat="1">
      <c r="A18" s="21">
        <v>6</v>
      </c>
      <c r="B18" s="37" t="s">
        <v>38</v>
      </c>
      <c r="C18" s="24" t="s">
        <v>39</v>
      </c>
      <c r="D18" s="31" t="s">
        <v>62</v>
      </c>
      <c r="E18" s="32" t="s">
        <v>5</v>
      </c>
      <c r="F18" s="28">
        <v>98.11</v>
      </c>
      <c r="G18" s="22"/>
      <c r="H18" s="31"/>
      <c r="I18" s="31">
        <v>120</v>
      </c>
      <c r="J18" s="31">
        <f t="shared" si="0"/>
        <v>11773.2</v>
      </c>
      <c r="K18" s="31">
        <v>600</v>
      </c>
      <c r="L18" s="31">
        <f t="shared" si="1"/>
        <v>58866</v>
      </c>
      <c r="M18" s="46"/>
      <c r="N18" s="46"/>
      <c r="O18" s="46"/>
      <c r="P18" s="46"/>
      <c r="Q18" s="46"/>
    </row>
    <row r="19" spans="1:17" s="1" customFormat="1" ht="25.5">
      <c r="A19" s="21">
        <v>7</v>
      </c>
      <c r="B19" s="37" t="s">
        <v>40</v>
      </c>
      <c r="C19" s="24" t="s">
        <v>33</v>
      </c>
      <c r="D19" s="31" t="s">
        <v>61</v>
      </c>
      <c r="E19" s="32" t="s">
        <v>5</v>
      </c>
      <c r="F19" s="28">
        <v>2426.0500000000002</v>
      </c>
      <c r="G19" s="22">
        <v>10</v>
      </c>
      <c r="H19" s="31"/>
      <c r="I19" s="31">
        <v>50</v>
      </c>
      <c r="J19" s="31">
        <f t="shared" si="0"/>
        <v>121302.50000000001</v>
      </c>
      <c r="K19" s="31">
        <v>112</v>
      </c>
      <c r="L19" s="31">
        <f t="shared" si="1"/>
        <v>271717.60000000003</v>
      </c>
      <c r="M19" s="46"/>
      <c r="N19" s="46"/>
      <c r="O19" s="46"/>
      <c r="P19" s="46"/>
      <c r="Q19" s="46"/>
    </row>
    <row r="20" spans="1:17" s="1" customFormat="1" ht="51">
      <c r="A20" s="21">
        <v>8</v>
      </c>
      <c r="B20" s="38" t="s">
        <v>41</v>
      </c>
      <c r="C20" s="25" t="s">
        <v>42</v>
      </c>
      <c r="D20" s="31" t="s">
        <v>63</v>
      </c>
      <c r="E20" s="32" t="s">
        <v>5</v>
      </c>
      <c r="F20" s="28">
        <v>162.56</v>
      </c>
      <c r="G20" s="22"/>
      <c r="H20" s="31"/>
      <c r="I20" s="31">
        <v>100</v>
      </c>
      <c r="J20" s="31">
        <f t="shared" si="0"/>
        <v>16256</v>
      </c>
      <c r="K20" s="31">
        <v>600</v>
      </c>
      <c r="L20" s="31">
        <f t="shared" si="1"/>
        <v>97536</v>
      </c>
      <c r="M20" s="46"/>
      <c r="N20" s="46"/>
      <c r="O20" s="46"/>
      <c r="P20" s="46"/>
      <c r="Q20" s="46"/>
    </row>
    <row r="21" spans="1:17" s="1" customFormat="1" ht="78" customHeight="1">
      <c r="A21" s="21">
        <v>9</v>
      </c>
      <c r="B21" s="39" t="s">
        <v>43</v>
      </c>
      <c r="C21" s="25" t="s">
        <v>44</v>
      </c>
      <c r="D21" s="31" t="s">
        <v>61</v>
      </c>
      <c r="E21" s="32" t="s">
        <v>5</v>
      </c>
      <c r="F21" s="28">
        <v>1208.52</v>
      </c>
      <c r="G21" s="22"/>
      <c r="H21" s="31"/>
      <c r="I21" s="31">
        <v>500</v>
      </c>
      <c r="J21" s="31">
        <f t="shared" si="0"/>
        <v>604260</v>
      </c>
      <c r="K21" s="31">
        <v>50</v>
      </c>
      <c r="L21" s="31">
        <f t="shared" si="1"/>
        <v>60426</v>
      </c>
      <c r="M21" s="46"/>
      <c r="N21" s="46"/>
      <c r="O21" s="46"/>
      <c r="P21" s="46"/>
      <c r="Q21" s="46"/>
    </row>
    <row r="22" spans="1:17" s="1" customFormat="1">
      <c r="A22" s="21">
        <v>10</v>
      </c>
      <c r="B22" s="40" t="s">
        <v>45</v>
      </c>
      <c r="C22" s="25" t="s">
        <v>46</v>
      </c>
      <c r="D22" s="31" t="s">
        <v>62</v>
      </c>
      <c r="E22" s="32" t="s">
        <v>5</v>
      </c>
      <c r="F22" s="29">
        <v>89.67</v>
      </c>
      <c r="G22" s="30">
        <v>600</v>
      </c>
      <c r="H22" s="31"/>
      <c r="I22" s="31">
        <v>600</v>
      </c>
      <c r="J22" s="31">
        <f t="shared" si="0"/>
        <v>53802</v>
      </c>
      <c r="K22" s="31">
        <v>100</v>
      </c>
      <c r="L22" s="31">
        <f t="shared" si="1"/>
        <v>8967</v>
      </c>
      <c r="M22" s="46"/>
      <c r="N22" s="46"/>
      <c r="O22" s="46"/>
      <c r="P22" s="46"/>
      <c r="Q22" s="46"/>
    </row>
    <row r="23" spans="1:17" s="1" customFormat="1" ht="15" customHeight="1">
      <c r="A23" s="21">
        <v>11</v>
      </c>
      <c r="B23" s="40" t="s">
        <v>47</v>
      </c>
      <c r="C23" s="25" t="s">
        <v>48</v>
      </c>
      <c r="D23" s="31" t="s">
        <v>61</v>
      </c>
      <c r="E23" s="32" t="s">
        <v>5</v>
      </c>
      <c r="F23" s="29">
        <v>129.59</v>
      </c>
      <c r="G23" s="30">
        <v>10</v>
      </c>
      <c r="H23" s="31"/>
      <c r="I23" s="31">
        <v>10</v>
      </c>
      <c r="J23" s="31">
        <f t="shared" si="0"/>
        <v>1295.9000000000001</v>
      </c>
      <c r="K23" s="31">
        <v>50</v>
      </c>
      <c r="L23" s="31">
        <f t="shared" si="1"/>
        <v>6479.5</v>
      </c>
      <c r="M23" s="46"/>
      <c r="N23" s="46"/>
      <c r="O23" s="46"/>
      <c r="P23" s="46"/>
      <c r="Q23" s="46"/>
    </row>
    <row r="24" spans="1:17" s="1" customFormat="1">
      <c r="A24" s="21">
        <v>12</v>
      </c>
      <c r="B24" s="40" t="s">
        <v>49</v>
      </c>
      <c r="C24" s="25" t="s">
        <v>50</v>
      </c>
      <c r="D24" s="31" t="s">
        <v>62</v>
      </c>
      <c r="E24" s="33"/>
      <c r="F24" s="29">
        <v>20.55</v>
      </c>
      <c r="G24" s="30">
        <v>2000</v>
      </c>
      <c r="H24" s="31"/>
      <c r="I24" s="31">
        <v>2000</v>
      </c>
      <c r="J24" s="31">
        <f t="shared" si="0"/>
        <v>41100</v>
      </c>
      <c r="K24" s="31">
        <v>200</v>
      </c>
      <c r="L24" s="31">
        <f t="shared" si="1"/>
        <v>4110</v>
      </c>
      <c r="M24" s="46"/>
      <c r="N24" s="46"/>
      <c r="O24" s="46"/>
      <c r="P24" s="46"/>
      <c r="Q24" s="46"/>
    </row>
    <row r="25" spans="1:17" s="1" customFormat="1" ht="25.5">
      <c r="A25" s="21">
        <v>13</v>
      </c>
      <c r="B25" s="41" t="s">
        <v>51</v>
      </c>
      <c r="C25" s="25" t="s">
        <v>52</v>
      </c>
      <c r="D25" s="31" t="s">
        <v>64</v>
      </c>
      <c r="E25" s="32" t="s">
        <v>5</v>
      </c>
      <c r="F25" s="29">
        <v>154.38999999999999</v>
      </c>
      <c r="G25" s="30"/>
      <c r="H25" s="31"/>
      <c r="I25" s="31">
        <v>100</v>
      </c>
      <c r="J25" s="31">
        <f t="shared" si="0"/>
        <v>15438.999999999998</v>
      </c>
      <c r="K25" s="31">
        <v>120</v>
      </c>
      <c r="L25" s="31">
        <f t="shared" si="1"/>
        <v>18526.8</v>
      </c>
      <c r="M25" s="46"/>
      <c r="N25" s="46"/>
      <c r="O25" s="46"/>
      <c r="P25" s="46"/>
      <c r="Q25" s="46"/>
    </row>
    <row r="26" spans="1:17" s="1" customFormat="1">
      <c r="A26" s="21">
        <v>14</v>
      </c>
      <c r="B26" s="40" t="s">
        <v>53</v>
      </c>
      <c r="C26" s="25" t="s">
        <v>54</v>
      </c>
      <c r="D26" s="31" t="s">
        <v>62</v>
      </c>
      <c r="E26" s="32" t="s">
        <v>5</v>
      </c>
      <c r="F26" s="29">
        <v>8.43</v>
      </c>
      <c r="G26" s="30">
        <v>1000</v>
      </c>
      <c r="H26" s="31"/>
      <c r="I26" s="31">
        <v>700</v>
      </c>
      <c r="J26" s="31">
        <f t="shared" si="0"/>
        <v>5901</v>
      </c>
      <c r="K26" s="31">
        <v>100</v>
      </c>
      <c r="L26" s="31">
        <f t="shared" si="1"/>
        <v>843</v>
      </c>
      <c r="M26" s="46"/>
      <c r="N26" s="46"/>
      <c r="O26" s="46"/>
      <c r="P26" s="46"/>
      <c r="Q26" s="46"/>
    </row>
    <row r="27" spans="1:17" s="1" customFormat="1" ht="15" customHeight="1">
      <c r="A27" s="21">
        <v>15</v>
      </c>
      <c r="B27" s="40" t="s">
        <v>55</v>
      </c>
      <c r="C27" s="26" t="s">
        <v>56</v>
      </c>
      <c r="D27" s="31" t="s">
        <v>63</v>
      </c>
      <c r="E27" s="33"/>
      <c r="F27" s="29">
        <v>29.39</v>
      </c>
      <c r="G27" s="30">
        <v>100</v>
      </c>
      <c r="H27" s="31"/>
      <c r="I27" s="31">
        <v>300</v>
      </c>
      <c r="J27" s="31">
        <f t="shared" si="0"/>
        <v>8817</v>
      </c>
      <c r="K27" s="31">
        <v>100</v>
      </c>
      <c r="L27" s="31">
        <f t="shared" si="1"/>
        <v>2939</v>
      </c>
      <c r="M27" s="46"/>
      <c r="N27" s="46"/>
      <c r="O27" s="46"/>
      <c r="P27" s="46"/>
      <c r="Q27" s="46"/>
    </row>
    <row r="28" spans="1:17" s="1" customFormat="1">
      <c r="A28" s="21">
        <v>16</v>
      </c>
      <c r="B28" s="40" t="s">
        <v>57</v>
      </c>
      <c r="C28" s="25" t="s">
        <v>58</v>
      </c>
      <c r="D28" s="31" t="s">
        <v>64</v>
      </c>
      <c r="E28" s="32" t="s">
        <v>5</v>
      </c>
      <c r="F28" s="28">
        <v>14.41</v>
      </c>
      <c r="G28" s="22"/>
      <c r="H28" s="31"/>
      <c r="I28" s="31">
        <v>10</v>
      </c>
      <c r="J28" s="31">
        <f t="shared" si="0"/>
        <v>144.1</v>
      </c>
      <c r="K28" s="31">
        <v>500</v>
      </c>
      <c r="L28" s="31">
        <f t="shared" si="1"/>
        <v>7205</v>
      </c>
      <c r="M28" s="46"/>
      <c r="N28" s="46"/>
      <c r="O28" s="46"/>
      <c r="P28" s="46"/>
      <c r="Q28" s="46"/>
    </row>
    <row r="29" spans="1:17" s="1" customFormat="1" ht="15" customHeight="1">
      <c r="A29" s="21">
        <v>17</v>
      </c>
      <c r="B29" s="40" t="s">
        <v>57</v>
      </c>
      <c r="C29" s="27" t="s">
        <v>59</v>
      </c>
      <c r="D29" s="31" t="s">
        <v>61</v>
      </c>
      <c r="E29" s="32" t="s">
        <v>5</v>
      </c>
      <c r="F29" s="29">
        <v>298.25</v>
      </c>
      <c r="G29" s="30"/>
      <c r="H29" s="31"/>
      <c r="I29" s="31">
        <v>50</v>
      </c>
      <c r="J29" s="31">
        <f t="shared" si="0"/>
        <v>14912.5</v>
      </c>
      <c r="K29" s="31">
        <v>10</v>
      </c>
      <c r="L29" s="31">
        <f t="shared" si="1"/>
        <v>2982.5</v>
      </c>
      <c r="M29" s="46"/>
      <c r="N29" s="46"/>
      <c r="O29" s="46"/>
      <c r="P29" s="46"/>
      <c r="Q29" s="46"/>
    </row>
    <row r="30" spans="1:17" s="1" customFormat="1" ht="13.5" customHeight="1">
      <c r="A30" s="21">
        <v>18</v>
      </c>
      <c r="B30" s="40" t="s">
        <v>57</v>
      </c>
      <c r="C30" s="27" t="s">
        <v>60</v>
      </c>
      <c r="D30" s="31" t="s">
        <v>61</v>
      </c>
      <c r="E30" s="33"/>
      <c r="F30" s="29">
        <v>170.29</v>
      </c>
      <c r="G30" s="30"/>
      <c r="H30" s="31"/>
      <c r="I30" s="31">
        <v>30</v>
      </c>
      <c r="J30" s="31">
        <f t="shared" si="0"/>
        <v>5108.7</v>
      </c>
      <c r="K30" s="31">
        <v>10</v>
      </c>
      <c r="L30" s="31">
        <f t="shared" si="1"/>
        <v>1702.8999999999999</v>
      </c>
      <c r="M30" s="46"/>
      <c r="N30" s="46"/>
      <c r="O30" s="46"/>
      <c r="P30" s="46"/>
      <c r="Q30" s="46"/>
    </row>
    <row r="31" spans="1:17">
      <c r="D31" s="35"/>
      <c r="E31" s="35"/>
      <c r="F31" s="35"/>
      <c r="G31" s="35"/>
      <c r="H31" s="35"/>
      <c r="I31" s="35"/>
      <c r="J31" s="35"/>
      <c r="K31" s="35"/>
      <c r="L31" s="36">
        <f>SUM(L13:L30)</f>
        <v>2451271.1799999997</v>
      </c>
    </row>
  </sheetData>
  <mergeCells count="11">
    <mergeCell ref="M13:M30"/>
    <mergeCell ref="N13:N30"/>
    <mergeCell ref="O13:O30"/>
    <mergeCell ref="P13:P30"/>
    <mergeCell ref="Q13:Q30"/>
    <mergeCell ref="A9:P9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2017-02-24T10:23:07Z</cp:lastPrinted>
  <dcterms:created xsi:type="dcterms:W3CDTF">2016-01-05T12:46:10Z</dcterms:created>
  <dcterms:modified xsi:type="dcterms:W3CDTF">2017-11-29T06:41:24Z</dcterms:modified>
</cp:coreProperties>
</file>