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114" i="3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21"/>
  <c r="E20"/>
  <c r="E19"/>
  <c r="E22"/>
  <c r="E31"/>
  <c r="E14" l="1"/>
  <c r="E15"/>
  <c r="E16"/>
  <c r="E17"/>
  <c r="E18"/>
  <c r="E23"/>
  <c r="E24"/>
  <c r="E25"/>
  <c r="E26"/>
  <c r="E27"/>
  <c r="E13"/>
  <c r="E30" l="1"/>
  <c r="E29"/>
  <c r="E28"/>
</calcChain>
</file>

<file path=xl/sharedStrings.xml><?xml version="1.0" encoding="utf-8"?>
<sst xmlns="http://schemas.openxmlformats.org/spreadsheetml/2006/main" count="222" uniqueCount="161">
  <si>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</si>
  <si>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</si>
  <si>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</si>
  <si>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</si>
  <si>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</si>
  <si>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</si>
  <si>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</si>
  <si>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</si>
  <si>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</si>
  <si>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</si>
  <si>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</si>
  <si>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</si>
  <si>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</si>
  <si>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</si>
  <si>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</si>
  <si>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Планируемая цена 2019г</t>
  </si>
  <si>
    <t>Потребность на 2019 год</t>
  </si>
  <si>
    <t>Сумма на 2019 год</t>
  </si>
  <si>
    <t xml:space="preserve"> По заявке (согласно графика) до 31.12.2019 года</t>
  </si>
  <si>
    <t>20.03.2019 г.  В 17.00 часов</t>
  </si>
  <si>
    <t>26.03.2019 г. В 10.00 часов г. Караганда, ул. К.Либкнехта 106В отдел гос. закупок</t>
  </si>
  <si>
    <t xml:space="preserve">Диагностикум  бруцеллезный  </t>
  </si>
  <si>
    <t>жидкий  для  реакции  агглютинации   ( РА ) , 2мл/амп№10</t>
  </si>
  <si>
    <t xml:space="preserve">Диагностические тест - полосы  (Билирубин, Уробилиноген  в моче) 
</t>
  </si>
  <si>
    <t>Количество полос в тубе 100шт. Тест-Полоски индикаторные для качественного и полуколичественного определения билирубина в моче. Диапазон определяемых концентраций билирубина в моче: 
0,0; 9; 17; 50  мкмоль/л. Срок хранения 2 года</t>
  </si>
  <si>
    <t xml:space="preserve"> Диагностические тест-полосы 5 параметров: Глюкоза, кетоновые тела, скрытая кровь, белок и рН.</t>
  </si>
  <si>
    <t>Количество полос в тубе 100шт. Диапазон опр. концентраций глюкозы  в моче: 0,0 (0,0) [0,0]; 0,05 (2,8) [50]; 0,1 (5,6) [100]; 0,25 (14,0) [250]; 0,5 (28,0) [500]; 1,0 (56,0) [1000]; 2,0 (112,0) [2000] мг% (ммоль/л) [мг/дл]
Диапазон опр. концентраций кетоновых тел  в моче: 0,0; 0,5; 1,5; 4,0;  8,0; 16,0   ммоль/л
 Диапазон опр. концентраций гемоглобина в моче: 0,0; 10; 25; 50;  250  эритроцит/мкл
Диапазон опр. концентраций эритроцитов в моче: 0,0; 5-10; 25; 50;  250  эритроцит/мкл
 Диапазон опр. концентраций билирубина в моче: 0,0; 9; 17; 50  мкмоль/л
Диапазон опр. концентраций альбумина  в моче: 0,0; 0,1; 0,3; 1,0; 3,0; 10,0 г/л
 Диапазон опр. концентраций рН мочи: 0,5; 6,0; (6,5); 7,0; (7,5);  8,0; 9,0   единиц                        Срок хранения 2 года</t>
  </si>
  <si>
    <t>Глюкоза, 30 стрипов</t>
  </si>
  <si>
    <t>Калий, 30 стрипов</t>
  </si>
  <si>
    <t>Мочевина,15 стрипов</t>
  </si>
  <si>
    <t>Креатинин, 30 стрипов</t>
  </si>
  <si>
    <t>Холестерин,30 стрипов</t>
  </si>
  <si>
    <t>Билирубин,30 стрипов</t>
  </si>
  <si>
    <t>Альфа-амилаза, 15 стрипов</t>
  </si>
  <si>
    <t>Щелочная фосфотаза 30 стрипов</t>
  </si>
  <si>
    <t>АЛТ,30 стрипов</t>
  </si>
  <si>
    <t>АСТ, 30 стрипов</t>
  </si>
  <si>
    <t xml:space="preserve">Гаммаглютаминтранспептидаза "ГГГП"-30 стрипов </t>
  </si>
  <si>
    <t>Панкреатическая амилаза 15 стрипов</t>
  </si>
  <si>
    <t>Креатининфосфокиназа"КФК" 30 стрипов</t>
  </si>
  <si>
    <t>Мочевая кислота 30 стрипов</t>
  </si>
  <si>
    <t>HDL-холестерин 30 стрипов</t>
  </si>
  <si>
    <t>Триглицериды 30 полос</t>
  </si>
  <si>
    <t>Лента для принтера</t>
  </si>
  <si>
    <t xml:space="preserve">Биохимический анализ крови </t>
  </si>
  <si>
    <t>6-10 показателей</t>
  </si>
  <si>
    <t xml:space="preserve">Контрольная сыворотка  нормальный уровень   </t>
  </si>
  <si>
    <t xml:space="preserve">  6х5 мл </t>
  </si>
  <si>
    <t xml:space="preserve">Контрольная сыворотка  патологический уровень </t>
  </si>
  <si>
    <t>6х 5 мл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</si>
  <si>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</si>
  <si>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</si>
  <si>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Антистрептолизин  - "О"                                                    </t>
  </si>
  <si>
    <t xml:space="preserve"> (латекс-тест)   125 определений </t>
  </si>
  <si>
    <t xml:space="preserve">Щелочная фосфотаза, 250 мл.  </t>
  </si>
  <si>
    <t xml:space="preserve">Щелочная фосфотаза, 250 мл. кинетический метод. Наб. для опр-я активности щелочной фосфатазы в сыворотке и плазме крови оптимизир. кин. методом, 250 мл. Состав набора: 1. Реагент 1 - АМР буфер,1×250 мл. 2. Реагент 2 - п-нитрофенилфосфат, 1×50 мл. Чувствительность не более 25 U/l, коэффициент вариации не более 5%, длина волны 405 нм, темп. инкубации 37 С (30 С), фотометрирование против рабочего реагента. </t>
  </si>
  <si>
    <t xml:space="preserve">Набор  для  определения С - реактивного белка (СРБ)   </t>
  </si>
  <si>
    <t xml:space="preserve">  (латекс- тест)   125 определений</t>
  </si>
  <si>
    <t xml:space="preserve">Креатинкиназа NaC-3,  5х10 мл  </t>
  </si>
  <si>
    <t>кинетический метод Наб. для опр-я общей активности креатинкиназы в сыворотке и плазме крови оптимизир. кин. UV методом, 50 мл. Состав набора: 1. Реагент 1 - буфер, 1×50 мл. 2. Реагент 2 - лиофилизат. Чувствительность не более 20 U/l, коэффициент вариации не более 5%, длина волны 334, 340 или 365 нм, темп. инкубации 37 С (30 С, 25 С), фотометрирование против воздуха.Срок годности 1 год.</t>
  </si>
  <si>
    <t xml:space="preserve"> Набор  Тимоловая  проба</t>
  </si>
  <si>
    <t xml:space="preserve"> 500 опр. </t>
  </si>
  <si>
    <t xml:space="preserve">Ревматоидный   фактор  </t>
  </si>
  <si>
    <t>( Латекс - тест ) 100 опр.</t>
  </si>
  <si>
    <t>Альбумин</t>
  </si>
  <si>
    <t xml:space="preserve"> 1х200 мл. Наб. для опр-я конц. альбумина в сыворотке и плазме крови унифицированным колор. методом с бромкрезоловым зеленым, 200 мл. Состав набора: 1. Реагент 1 - монореагент, 2×100 мл. 2. Реагент 2 - калибратор. Чувствительность не более 4 г/л, коэффициент вариации не более 5%, длина волны 628 нм (ФЭК - 590 нм), темп. инкубации 18-25 С, фотометрирование против холостой пробы. </t>
  </si>
  <si>
    <t xml:space="preserve"> со стандартизированным растворимым  тромбопластином с кальцием, 100 определений</t>
  </si>
  <si>
    <t>Набор реагентов для определения протромбинового времени</t>
  </si>
  <si>
    <t>АЧТВ-тест</t>
  </si>
  <si>
    <t xml:space="preserve"> на 280 макроили 560 микро определений,  на основе лиофильно высушенной смеси фосфолипидов сои и эллаговой кислоты, для работы работы ручным методом и на всех типах коагулометров. Чувствителен к дефициту факторов внутреннего пути свертывания, гепарину и волчаночному антикоагулянту. Состав набора: АЧТВ-реагент (4мл) – 7фл., СaCl2 (10мл) – 3 фл.  </t>
  </si>
  <si>
    <t xml:space="preserve">Набор  для  определения  растворимых  фибрин - моно-мерных  комплексов ( РФМК) 200 опр
       </t>
  </si>
  <si>
    <t>Набор реагентов(200 опр) для определения растворимых фибрин-мономерных комплексов (РФМК) в плазме крови человека о фенантролиновым методом. 
Состав набора: о-фенантролин (5 мл) – 4 фл., контроль (+/-) – 2 фл.
Готов к использованию. Не требует взвешивания!,.</t>
  </si>
  <si>
    <t xml:space="preserve">GEM 3K BG/ISE/GL 075 TEST IQM CARTRIDGE
Картридж с iQM для исследования газов крови/гематокрита/электролитов/лактата/глюкозы
</t>
  </si>
  <si>
    <t>На 75 исследований</t>
  </si>
  <si>
    <t>контроли GEM CVP GEM 3K 4X5X2.5ML</t>
  </si>
  <si>
    <t xml:space="preserve"> MULTIPAK</t>
  </si>
  <si>
    <t>Контейнер с реагентами FVL 9180</t>
  </si>
  <si>
    <t>Контейнер с реагентами АVL 9180</t>
  </si>
  <si>
    <t>Электрод  Калиевый -"AVL К+ electrode"</t>
  </si>
  <si>
    <t>Электрод натриевый "АVL NA+  electrode"</t>
  </si>
  <si>
    <t>Электрод кальциевый "AVL Ca+ electrode"</t>
  </si>
  <si>
    <t xml:space="preserve">Электрод референсный  </t>
  </si>
  <si>
    <t>Электрод референсный /9180/-0357</t>
  </si>
  <si>
    <t>Хаузинг референсного электрода</t>
  </si>
  <si>
    <t>Кондиционер натриевого электрода</t>
  </si>
  <si>
    <t xml:space="preserve">Набор трубок </t>
  </si>
  <si>
    <t>Набор трубок /electrolit analizer/</t>
  </si>
  <si>
    <t>Термобумага для прибора</t>
  </si>
  <si>
    <t>Термобумага для прибора, 5 роликов в упаковке</t>
  </si>
  <si>
    <t xml:space="preserve">Чистящий раствор  </t>
  </si>
  <si>
    <t>Чистящий раствор,125 мл</t>
  </si>
  <si>
    <t>Контрльный раствор ISE-трол 3х10 амп. НС 0033</t>
  </si>
  <si>
    <t xml:space="preserve">Контрольный раствор  </t>
  </si>
  <si>
    <t>Изотонический раствор (20л/уп) cellpack pk-20 L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</si>
  <si>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</si>
  <si>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Очищающий раствор (50 мл/уп) CELLCLEAN CL-50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</si>
  <si>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</si>
  <si>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Лизирующий раствор (1,5л/уп) STROMATOLYSER-WH SWH-20.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</si>
  <si>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</si>
  <si>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Бумага ЧЛ 57 мм,термо  Paper Roll</t>
  </si>
  <si>
    <t>Входной фильтр SILENSER SLW-8A (SL-1/4)</t>
  </si>
  <si>
    <t>Контрольная кровь EightCheck-L 3WP LOW 1* 1/5ml (Регистрация в РК)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</si>
  <si>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</si>
  <si>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Контрольная кровь EightCheck-H 3WP Nigh 1* 1/5ml (Регистрация в РК)</t>
  </si>
  <si>
    <t>Контрольная кровь EightCheck-H 3WP High 1* 1/5ml  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</si>
  <si>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(ALT/GPT) 5х50мл (флаконы адаптированные под планшет анализатора)</t>
  </si>
  <si>
    <t>(AST/GOT) 5х50мл  (флаконы адаптированные под планшет анализатора)</t>
  </si>
  <si>
    <t>а-АМИЛАЗА EPS, 120мл</t>
  </si>
  <si>
    <t>ЩЕЛОЧНАЯ ФОСФОТАЗА 250мл</t>
  </si>
  <si>
    <t>PHOSPHORUS 2х50  (флаконы адаптированные под планшет анализатора)</t>
  </si>
  <si>
    <t>PROTEIN  (TOTAL) 10х50  (флаконы адаптированные под планшет анализатора)</t>
  </si>
  <si>
    <t xml:space="preserve">ГЛЮКОЗА 2х100 мл. </t>
  </si>
  <si>
    <t>BILIRUBIN (DIRECT) 5х50 мл  (флаконы адаптированные под планшет анализатора)</t>
  </si>
  <si>
    <t>BILIRUBIN (TOTAL) 5х50 мл  (флаконы адаптированные под планшет анализатора)</t>
  </si>
  <si>
    <t>БИЛИРУБИН (ОБЩИЙ+ПРЯМОЙ) 250+250мл</t>
  </si>
  <si>
    <t>КРЕАТИНИН 10х50  (флаконы адаптированные под планшет анализатора)</t>
  </si>
  <si>
    <t>ХОЛЕСТЕРИН 10х50  (флаконы адаптированные под планшет анализатора)</t>
  </si>
  <si>
    <t xml:space="preserve">ТРИГЛИЦЕРИДЫ 2х50мл </t>
  </si>
  <si>
    <t>ТРИГЛИЦЕРИДЫ 10х50мл  (флаконы адаптированные под планшет анализатора)</t>
  </si>
  <si>
    <t>МОЧЕВИНА 2х50мл</t>
  </si>
  <si>
    <t>СК-NAC 5х10мл</t>
  </si>
  <si>
    <t>CREATININE (4x50 мл)  (флаконы адаптированные под планшет анализатора)</t>
  </si>
  <si>
    <t>REACTION ROTOR (Роторы метаакрилатные 120 ячеек)</t>
  </si>
  <si>
    <t>BOTTLE OF CONCENTRATE LIQUID SYSTEM (1L)Системный раствор 1л</t>
  </si>
  <si>
    <t>BOTTLE OF WASHING SOLUTION (1L.)Промывочный раствор 1л</t>
  </si>
  <si>
    <t>Кюветы для образцов Sample Wells (1000 units) BioSystems</t>
  </si>
  <si>
    <t>Лампа галогеновая для б/х анализатора А-25</t>
  </si>
  <si>
    <t>Мультикалибратор лиофильно высушенный для б/х анализатора А-25  5*5мл</t>
  </si>
  <si>
    <t xml:space="preserve">Тест -полоски для экспресс определения кардиального тропонина 1  качественный  </t>
  </si>
  <si>
    <t xml:space="preserve">Тест -полоски для экспресс определения кардиального тропонина 1  качественный 25 тестов в уп </t>
  </si>
  <si>
    <t xml:space="preserve">Трехкомпонентный Кардиотест </t>
  </si>
  <si>
    <t>Трехкомпонентный Кардиотест для быстрого и качественного определения сердечного кардиотропонина 1, МВ- Креатининкиназыи миоглобина в цельной крови, сыворотке или плазме человека</t>
  </si>
  <si>
    <t>Набор реагентов для исследования кала на гельминты (метод Като)</t>
  </si>
  <si>
    <t xml:space="preserve">Азур - Эозин  по  Романовскому </t>
  </si>
  <si>
    <t xml:space="preserve">Азур - Эозин  по  Романовскому ( р-р концентрат 1литр + буфер 1фл х10мл ) </t>
  </si>
  <si>
    <t xml:space="preserve">Эозин - метиленовый  синий  по  Майн - Грюнвальду   в  растворе        </t>
  </si>
  <si>
    <t xml:space="preserve">Эозин - метиленовый  синий  по  Майн - Грюнвальду   в  растворе (Фиксатор Майн - Грюнвальда) , 1 литр                       </t>
  </si>
  <si>
    <t>Набор для окраски Ретикулоцитов (готовый краситель)</t>
  </si>
  <si>
    <t>Набор для контроля предстерилизационной очиски изделий на наличие крови, моющий средств в комплекте</t>
  </si>
  <si>
    <t>Глицерин    ч.</t>
  </si>
  <si>
    <t>Сульфосалициловая  кислота    ч.д.а.</t>
  </si>
  <si>
    <t xml:space="preserve">Урометр </t>
  </si>
  <si>
    <t>Груша резиновая с пластмасовым наконечником  №1(для забора крови)</t>
  </si>
  <si>
    <t xml:space="preserve">Крафт бумага 100х106 </t>
  </si>
  <si>
    <t>Пробирка Флоринского</t>
  </si>
  <si>
    <t>Стекла  покровные  18 х 18  мм   № 100</t>
  </si>
  <si>
    <t>Трубки из натурального латекса внут.3,18мм, стенка 0,8 мм внеш.5мм бесцветный (для груши)</t>
  </si>
  <si>
    <t>Фильтры  бумажные  обеззоленные "Белая   лента"  № 100 шт  в  упак  диаметр  9 см</t>
  </si>
  <si>
    <t xml:space="preserve">Цилиндры  мерные  на    50 мл   градуированные  с  носиком </t>
  </si>
  <si>
    <t>Укладка-контейнер для транспортировки пробирок УКТП- 01У</t>
  </si>
  <si>
    <t>Нарко-тест - 5 мульти-Экспресс</t>
  </si>
  <si>
    <t>Цоликлон Анти-АВ  5 мл</t>
  </si>
  <si>
    <t xml:space="preserve">Цоликлон Анти-АВ  5 мл/100 доз </t>
  </si>
  <si>
    <t>Цоликлон Анти-А , 10мл</t>
  </si>
  <si>
    <t>Цоликлон Анти-А , 10мл/10фл</t>
  </si>
  <si>
    <t>Цоликлон Анти-А 1, 10мл</t>
  </si>
  <si>
    <t>Цоликлон Анти-А 1, 10мл/10фл</t>
  </si>
  <si>
    <t>Цоликлон Анти-В  10мл</t>
  </si>
  <si>
    <t>Цоликлон Анти-В  10мл/10фл</t>
  </si>
  <si>
    <t>Цоликлон Анти-Д  Супер  5 мл</t>
  </si>
  <si>
    <t>Цоликлон Анти-Д  Супер  5 мл/10фл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</si>
</sst>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42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5" fillId="140" borderId="0" xfId="0" applyFont="1" applyFill="1" applyAlignment="1">
      <alignment wrapText="1"/>
    </xf>
    <xf numFmtId="0" fontId="115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30" fillId="0" borderId="104" xfId="0" applyFont="1" applyBorder="1" applyAlignment="1">
      <alignment horizontal="left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2" fillId="0" borderId="104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/>
    </xf>
    <xf numFmtId="0" fontId="112" fillId="0" borderId="104" xfId="0" applyFont="1" applyFill="1" applyBorder="1" applyAlignment="1">
      <alignment horizontal="center" vertical="center"/>
    </xf>
    <xf numFmtId="0" fontId="112" fillId="140" borderId="104" xfId="0" applyFont="1" applyFill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79" fontId="112" fillId="0" borderId="104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center" wrapText="1"/>
    </xf>
    <xf numFmtId="0" fontId="114" fillId="0" borderId="0" xfId="0" applyFont="1" applyAlignment="1">
      <alignment horizontal="left" vertical="top" wrapText="1"/>
    </xf>
    <xf numFmtId="0" fontId="113" fillId="0" borderId="0" xfId="0" applyFont="1" applyAlignment="1">
      <alignment horizontal="center" vertical="top" wrapText="1"/>
    </xf>
    <xf numFmtId="0" fontId="114" fillId="0" borderId="0" xfId="0" applyFont="1" applyAlignment="1">
      <alignment horizontal="center" vertical="top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112" fillId="0" borderId="104" xfId="133" applyFont="1" applyFill="1" applyBorder="1" applyAlignment="1" applyProtection="1">
      <alignment horizontal="left" vertical="top" wrapText="1"/>
      <protection locked="0"/>
    </xf>
    <xf numFmtId="2" fontId="112" fillId="0" borderId="104" xfId="133" applyNumberFormat="1" applyFont="1" applyFill="1" applyBorder="1" applyAlignment="1">
      <alignment vertical="top" wrapText="1"/>
    </xf>
    <xf numFmtId="0" fontId="112" fillId="0" borderId="104" xfId="133" applyFont="1" applyFill="1" applyBorder="1" applyAlignment="1">
      <alignment horizontal="left" vertical="top" wrapText="1"/>
    </xf>
    <xf numFmtId="0" fontId="112" fillId="0" borderId="104" xfId="133" applyFont="1" applyFill="1" applyBorder="1" applyAlignment="1">
      <alignment vertical="top" wrapText="1"/>
    </xf>
    <xf numFmtId="0" fontId="112" fillId="0" borderId="104" xfId="133" applyNumberFormat="1" applyFont="1" applyFill="1" applyBorder="1" applyAlignment="1">
      <alignment vertical="top" wrapText="1"/>
    </xf>
    <xf numFmtId="0" fontId="112" fillId="0" borderId="104" xfId="133" applyFont="1" applyFill="1" applyBorder="1" applyAlignment="1" applyProtection="1">
      <alignment vertical="top" wrapText="1"/>
      <protection locked="0"/>
    </xf>
    <xf numFmtId="16" fontId="112" fillId="0" borderId="104" xfId="0" applyNumberFormat="1" applyFont="1" applyFill="1" applyBorder="1" applyAlignment="1" applyProtection="1">
      <alignment horizontal="left" vertical="top" wrapText="1"/>
      <protection locked="0"/>
    </xf>
    <xf numFmtId="2" fontId="112" fillId="0" borderId="104" xfId="0" applyNumberFormat="1" applyFont="1" applyFill="1" applyBorder="1" applyAlignment="1">
      <alignment vertical="top" wrapText="1"/>
    </xf>
    <xf numFmtId="2" fontId="112" fillId="0" borderId="104" xfId="133" applyNumberFormat="1" applyFont="1" applyFill="1" applyBorder="1" applyAlignment="1">
      <alignment horizontal="left" vertical="top" wrapText="1"/>
    </xf>
    <xf numFmtId="0" fontId="112" fillId="0" borderId="104" xfId="0" applyFont="1" applyFill="1" applyBorder="1" applyAlignment="1">
      <alignment horizontal="left" vertical="top" wrapText="1"/>
    </xf>
    <xf numFmtId="0" fontId="30" fillId="0" borderId="106" xfId="0" applyFont="1" applyBorder="1" applyAlignment="1">
      <alignment horizontal="center" vertical="center" wrapText="1"/>
    </xf>
    <xf numFmtId="4" fontId="112" fillId="0" borderId="104" xfId="0" applyNumberFormat="1" applyFont="1" applyFill="1" applyBorder="1" applyAlignment="1">
      <alignment horizontal="center" vertical="center"/>
    </xf>
    <xf numFmtId="4" fontId="116" fillId="0" borderId="104" xfId="0" applyNumberFormat="1" applyFont="1" applyFill="1" applyBorder="1" applyAlignment="1">
      <alignment horizontal="center" vertical="center"/>
    </xf>
    <xf numFmtId="2" fontId="5" fillId="0" borderId="104" xfId="133" applyNumberFormat="1" applyFont="1" applyFill="1" applyBorder="1" applyAlignment="1" applyProtection="1">
      <alignment horizontal="center" vertical="center" wrapText="1"/>
      <protection locked="0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1"/>
  <sheetViews>
    <sheetView tabSelected="1" topLeftCell="A107" zoomScale="130" zoomScaleNormal="130" workbookViewId="0">
      <selection activeCell="B121" sqref="B121"/>
    </sheetView>
  </sheetViews>
  <sheetFormatPr defaultRowHeight="15"/>
  <cols>
    <col min="1" max="1" width="22.42578125" customWidth="1"/>
    <col min="2" max="2" width="29" style="3" customWidth="1"/>
    <col min="3" max="3" width="10.7109375" style="4" customWidth="1"/>
    <col min="4" max="4" width="10" customWidth="1"/>
    <col min="11" max="11" width="0.140625" customWidth="1"/>
    <col min="12" max="15" width="9.140625" hidden="1" customWidth="1"/>
  </cols>
  <sheetData>
    <row r="1" spans="1:15" ht="18.7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8.75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24" t="s">
        <v>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8.75">
      <c r="A5" s="25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15.75">
      <c r="A7" s="21" t="s">
        <v>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21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75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2" spans="1:15" ht="73.5">
      <c r="A12" s="14" t="s">
        <v>1</v>
      </c>
      <c r="B12" s="12" t="s">
        <v>0</v>
      </c>
      <c r="C12" s="11" t="s">
        <v>15</v>
      </c>
      <c r="D12" s="13" t="s">
        <v>16</v>
      </c>
      <c r="E12" s="13" t="s">
        <v>17</v>
      </c>
      <c r="F12" s="8" t="s">
        <v>8</v>
      </c>
      <c r="G12" s="8" t="s">
        <v>9</v>
      </c>
      <c r="H12" s="8" t="s">
        <v>10</v>
      </c>
      <c r="I12" s="8" t="s">
        <v>11</v>
      </c>
      <c r="J12" s="8" t="s">
        <v>12</v>
      </c>
    </row>
    <row r="13" spans="1:15" ht="22.5" customHeight="1">
      <c r="A13" s="28" t="s">
        <v>21</v>
      </c>
      <c r="B13" s="29" t="s">
        <v>22</v>
      </c>
      <c r="C13" s="39">
        <v>17580</v>
      </c>
      <c r="D13" s="15">
        <v>1</v>
      </c>
      <c r="E13" s="18">
        <f>C13*D13</f>
        <v>17580</v>
      </c>
      <c r="F13" s="26" t="s">
        <v>18</v>
      </c>
      <c r="G13" s="26" t="s">
        <v>13</v>
      </c>
      <c r="H13" s="26" t="s">
        <v>14</v>
      </c>
      <c r="I13" s="26" t="s">
        <v>19</v>
      </c>
      <c r="J13" s="26" t="s">
        <v>20</v>
      </c>
    </row>
    <row r="14" spans="1:15" ht="90">
      <c r="A14" s="28" t="s">
        <v>23</v>
      </c>
      <c r="B14" s="29" t="s">
        <v>24</v>
      </c>
      <c r="C14" s="39">
        <v>2650</v>
      </c>
      <c r="D14" s="15">
        <v>3</v>
      </c>
      <c r="E14" s="18">
        <f t="shared" ref="E14:E27" si="0">C14*D14</f>
        <v>7950</v>
      </c>
      <c r="F14" s="27"/>
      <c r="G14" s="27"/>
      <c r="H14" s="27"/>
      <c r="I14" s="27"/>
      <c r="J14" s="27"/>
    </row>
    <row r="15" spans="1:15" ht="232.5" customHeight="1">
      <c r="A15" s="28" t="s">
        <v>25</v>
      </c>
      <c r="B15" s="29" t="s">
        <v>26</v>
      </c>
      <c r="C15" s="39">
        <v>3940</v>
      </c>
      <c r="D15" s="15">
        <v>5</v>
      </c>
      <c r="E15" s="18">
        <f t="shared" si="0"/>
        <v>19700</v>
      </c>
      <c r="F15" s="27"/>
      <c r="G15" s="27"/>
      <c r="H15" s="27"/>
      <c r="I15" s="27"/>
      <c r="J15" s="27"/>
    </row>
    <row r="16" spans="1:15" ht="12.75" customHeight="1">
      <c r="A16" s="28" t="s">
        <v>27</v>
      </c>
      <c r="B16" s="28" t="s">
        <v>27</v>
      </c>
      <c r="C16" s="39">
        <v>22400</v>
      </c>
      <c r="D16" s="15">
        <v>1</v>
      </c>
      <c r="E16" s="18">
        <f t="shared" si="0"/>
        <v>22400</v>
      </c>
      <c r="F16" s="27"/>
      <c r="G16" s="27"/>
      <c r="H16" s="27"/>
      <c r="I16" s="27"/>
      <c r="J16" s="27"/>
    </row>
    <row r="17" spans="1:10">
      <c r="A17" s="28" t="s">
        <v>28</v>
      </c>
      <c r="B17" s="28" t="s">
        <v>28</v>
      </c>
      <c r="C17" s="39">
        <v>36850</v>
      </c>
      <c r="D17" s="15">
        <v>1</v>
      </c>
      <c r="E17" s="18">
        <f t="shared" si="0"/>
        <v>36850</v>
      </c>
      <c r="F17" s="27"/>
      <c r="G17" s="27"/>
      <c r="H17" s="27"/>
      <c r="I17" s="27"/>
      <c r="J17" s="27"/>
    </row>
    <row r="18" spans="1:10">
      <c r="A18" s="28" t="s">
        <v>29</v>
      </c>
      <c r="B18" s="28" t="s">
        <v>29</v>
      </c>
      <c r="C18" s="39">
        <v>14940</v>
      </c>
      <c r="D18" s="15">
        <v>5</v>
      </c>
      <c r="E18" s="18">
        <f t="shared" si="0"/>
        <v>74700</v>
      </c>
      <c r="F18" s="27"/>
      <c r="G18" s="27"/>
      <c r="H18" s="27"/>
      <c r="I18" s="27"/>
      <c r="J18" s="27"/>
    </row>
    <row r="19" spans="1:10">
      <c r="A19" s="28" t="s">
        <v>30</v>
      </c>
      <c r="B19" s="28" t="s">
        <v>30</v>
      </c>
      <c r="C19" s="39">
        <v>29850</v>
      </c>
      <c r="D19" s="15">
        <v>3</v>
      </c>
      <c r="E19" s="18">
        <f t="shared" si="0"/>
        <v>89550</v>
      </c>
      <c r="F19" s="27"/>
      <c r="G19" s="27"/>
      <c r="H19" s="27"/>
      <c r="I19" s="27"/>
      <c r="J19" s="27"/>
    </row>
    <row r="20" spans="1:10">
      <c r="A20" s="28" t="s">
        <v>31</v>
      </c>
      <c r="B20" s="28" t="s">
        <v>31</v>
      </c>
      <c r="C20" s="39">
        <v>26800</v>
      </c>
      <c r="D20" s="15">
        <v>2</v>
      </c>
      <c r="E20" s="18">
        <f t="shared" si="0"/>
        <v>53600</v>
      </c>
      <c r="F20" s="27"/>
      <c r="G20" s="27"/>
      <c r="H20" s="27"/>
      <c r="I20" s="27"/>
      <c r="J20" s="27"/>
    </row>
    <row r="21" spans="1:10">
      <c r="A21" s="28" t="s">
        <v>32</v>
      </c>
      <c r="B21" s="28" t="s">
        <v>32</v>
      </c>
      <c r="C21" s="39">
        <v>25400</v>
      </c>
      <c r="D21" s="15">
        <v>3</v>
      </c>
      <c r="E21" s="18">
        <f t="shared" si="0"/>
        <v>76200</v>
      </c>
      <c r="F21" s="27"/>
      <c r="G21" s="27"/>
      <c r="H21" s="27"/>
      <c r="I21" s="27"/>
      <c r="J21" s="27"/>
    </row>
    <row r="22" spans="1:10">
      <c r="A22" s="28" t="s">
        <v>33</v>
      </c>
      <c r="B22" s="28" t="s">
        <v>33</v>
      </c>
      <c r="C22" s="39">
        <v>14940</v>
      </c>
      <c r="D22" s="15">
        <v>3</v>
      </c>
      <c r="E22" s="18">
        <f t="shared" si="0"/>
        <v>44820</v>
      </c>
      <c r="F22" s="27"/>
      <c r="G22" s="27"/>
      <c r="H22" s="27"/>
      <c r="I22" s="27"/>
      <c r="J22" s="27"/>
    </row>
    <row r="23" spans="1:10" ht="22.5">
      <c r="A23" s="28" t="s">
        <v>34</v>
      </c>
      <c r="B23" s="28" t="s">
        <v>34</v>
      </c>
      <c r="C23" s="39">
        <v>29850</v>
      </c>
      <c r="D23" s="15">
        <v>3</v>
      </c>
      <c r="E23" s="18">
        <f t="shared" si="0"/>
        <v>89550</v>
      </c>
      <c r="F23" s="27"/>
      <c r="G23" s="27"/>
      <c r="H23" s="27"/>
      <c r="I23" s="27"/>
      <c r="J23" s="27"/>
    </row>
    <row r="24" spans="1:10">
      <c r="A24" s="28" t="s">
        <v>35</v>
      </c>
      <c r="B24" s="28" t="s">
        <v>35</v>
      </c>
      <c r="C24" s="39">
        <v>29850</v>
      </c>
      <c r="D24" s="15">
        <v>3</v>
      </c>
      <c r="E24" s="18">
        <f t="shared" si="0"/>
        <v>89550</v>
      </c>
      <c r="F24" s="27"/>
      <c r="G24" s="27"/>
      <c r="H24" s="27"/>
      <c r="I24" s="27"/>
      <c r="J24" s="27"/>
    </row>
    <row r="25" spans="1:10">
      <c r="A25" s="28" t="s">
        <v>36</v>
      </c>
      <c r="B25" s="28" t="s">
        <v>36</v>
      </c>
      <c r="C25" s="39">
        <v>29850</v>
      </c>
      <c r="D25" s="15">
        <v>3</v>
      </c>
      <c r="E25" s="18">
        <f t="shared" si="0"/>
        <v>89550</v>
      </c>
      <c r="F25" s="27"/>
      <c r="G25" s="27"/>
      <c r="H25" s="27"/>
      <c r="I25" s="27"/>
      <c r="J25" s="27"/>
    </row>
    <row r="26" spans="1:10" ht="22.5">
      <c r="A26" s="30" t="s">
        <v>37</v>
      </c>
      <c r="B26" s="30" t="s">
        <v>37</v>
      </c>
      <c r="C26" s="39">
        <v>25400</v>
      </c>
      <c r="D26" s="15">
        <v>1</v>
      </c>
      <c r="E26" s="18">
        <f t="shared" si="0"/>
        <v>25400</v>
      </c>
      <c r="F26" s="27"/>
      <c r="G26" s="27"/>
      <c r="H26" s="27"/>
      <c r="I26" s="27"/>
      <c r="J26" s="27"/>
    </row>
    <row r="27" spans="1:10" ht="22.5">
      <c r="A27" s="30" t="s">
        <v>38</v>
      </c>
      <c r="B27" s="30" t="s">
        <v>38</v>
      </c>
      <c r="C27" s="39">
        <v>18700</v>
      </c>
      <c r="D27" s="15">
        <v>2</v>
      </c>
      <c r="E27" s="18">
        <f t="shared" si="0"/>
        <v>37400</v>
      </c>
      <c r="F27" s="27"/>
      <c r="G27" s="27"/>
      <c r="H27" s="27"/>
      <c r="I27" s="27"/>
      <c r="J27" s="27"/>
    </row>
    <row r="28" spans="1:10" ht="22.5">
      <c r="A28" s="30" t="s">
        <v>39</v>
      </c>
      <c r="B28" s="30" t="s">
        <v>39</v>
      </c>
      <c r="C28" s="39">
        <v>20200</v>
      </c>
      <c r="D28" s="15">
        <v>2</v>
      </c>
      <c r="E28" s="17">
        <f t="shared" ref="E28:E91" si="1">C28*D28</f>
        <v>40400</v>
      </c>
      <c r="F28" s="27"/>
      <c r="G28" s="27"/>
      <c r="H28" s="27"/>
      <c r="I28" s="27"/>
      <c r="J28" s="27"/>
    </row>
    <row r="29" spans="1:10">
      <c r="A29" s="30" t="s">
        <v>40</v>
      </c>
      <c r="B29" s="30" t="s">
        <v>40</v>
      </c>
      <c r="C29" s="39">
        <v>29850</v>
      </c>
      <c r="D29" s="15">
        <v>2</v>
      </c>
      <c r="E29" s="17">
        <f t="shared" si="1"/>
        <v>59700</v>
      </c>
      <c r="F29" s="27"/>
      <c r="G29" s="27"/>
      <c r="H29" s="27"/>
      <c r="I29" s="27"/>
      <c r="J29" s="27"/>
    </row>
    <row r="30" spans="1:10">
      <c r="A30" s="30" t="s">
        <v>41</v>
      </c>
      <c r="B30" s="30" t="s">
        <v>41</v>
      </c>
      <c r="C30" s="39">
        <v>25350</v>
      </c>
      <c r="D30" s="15">
        <v>1</v>
      </c>
      <c r="E30" s="17">
        <f t="shared" si="1"/>
        <v>25350</v>
      </c>
      <c r="F30" s="27"/>
      <c r="G30" s="27"/>
      <c r="H30" s="27"/>
      <c r="I30" s="27"/>
      <c r="J30" s="27"/>
    </row>
    <row r="31" spans="1:10">
      <c r="A31" s="30" t="s">
        <v>42</v>
      </c>
      <c r="B31" s="30" t="s">
        <v>42</v>
      </c>
      <c r="C31" s="39">
        <v>29800</v>
      </c>
      <c r="D31" s="15">
        <v>1</v>
      </c>
      <c r="E31" s="17">
        <f t="shared" si="1"/>
        <v>29800</v>
      </c>
      <c r="F31" s="27"/>
      <c r="G31" s="27"/>
      <c r="H31" s="27"/>
      <c r="I31" s="27"/>
      <c r="J31" s="27"/>
    </row>
    <row r="32" spans="1:10">
      <c r="A32" s="31" t="s">
        <v>43</v>
      </c>
      <c r="B32" s="31" t="s">
        <v>43</v>
      </c>
      <c r="C32" s="39">
        <v>26000</v>
      </c>
      <c r="D32" s="15">
        <v>1</v>
      </c>
      <c r="E32" s="17">
        <f t="shared" si="1"/>
        <v>26000</v>
      </c>
      <c r="F32" s="27"/>
      <c r="G32" s="27"/>
      <c r="H32" s="27"/>
      <c r="I32" s="27"/>
      <c r="J32" s="27"/>
    </row>
    <row r="33" spans="1:10">
      <c r="A33" s="30" t="s">
        <v>44</v>
      </c>
      <c r="B33" s="32" t="s">
        <v>45</v>
      </c>
      <c r="C33" s="39">
        <v>70000</v>
      </c>
      <c r="D33" s="15">
        <v>1</v>
      </c>
      <c r="E33" s="17">
        <f t="shared" si="1"/>
        <v>70000</v>
      </c>
      <c r="F33" s="27"/>
      <c r="G33" s="27"/>
      <c r="H33" s="27"/>
      <c r="I33" s="27"/>
      <c r="J33" s="27"/>
    </row>
    <row r="34" spans="1:10" ht="22.5">
      <c r="A34" s="33" t="s">
        <v>46</v>
      </c>
      <c r="B34" s="29" t="s">
        <v>47</v>
      </c>
      <c r="C34" s="39">
        <v>44560</v>
      </c>
      <c r="D34" s="15">
        <v>1</v>
      </c>
      <c r="E34" s="17">
        <f t="shared" si="1"/>
        <v>44560</v>
      </c>
      <c r="F34" s="27"/>
      <c r="G34" s="27"/>
      <c r="H34" s="27"/>
      <c r="I34" s="27"/>
      <c r="J34" s="27"/>
    </row>
    <row r="35" spans="1:10" ht="22.5">
      <c r="A35" s="33" t="s">
        <v>48</v>
      </c>
      <c r="B35" s="29" t="s">
        <v>49</v>
      </c>
      <c r="C35" s="39">
        <v>41490</v>
      </c>
      <c r="D35" s="15">
        <v>1</v>
      </c>
      <c r="E35" s="17">
        <f t="shared" si="1"/>
        <v>41490</v>
      </c>
      <c r="F35" s="27"/>
      <c r="G35" s="27"/>
      <c r="H35" s="27"/>
      <c r="I35" s="27"/>
      <c r="J35" s="27"/>
    </row>
    <row r="36" spans="1:10" ht="82.5" customHeight="1">
      <c r="A36" s="34" t="s">
        <v>50</v>
      </c>
      <c r="B36" s="35" t="s">
        <v>51</v>
      </c>
      <c r="C36" s="39">
        <v>14730</v>
      </c>
      <c r="D36" s="15">
        <v>1</v>
      </c>
      <c r="E36" s="17">
        <f t="shared" si="1"/>
        <v>14730</v>
      </c>
      <c r="F36" s="27"/>
      <c r="G36" s="27"/>
      <c r="H36" s="27"/>
      <c r="I36" s="27"/>
      <c r="J36" s="27"/>
    </row>
    <row r="37" spans="1:10">
      <c r="A37" s="28" t="s">
        <v>52</v>
      </c>
      <c r="B37" s="29" t="s">
        <v>53</v>
      </c>
      <c r="C37" s="39">
        <v>7770</v>
      </c>
      <c r="D37" s="15">
        <v>5</v>
      </c>
      <c r="E37" s="17">
        <f t="shared" si="1"/>
        <v>38850</v>
      </c>
      <c r="F37" s="27"/>
      <c r="G37" s="27"/>
      <c r="H37" s="27"/>
      <c r="I37" s="27"/>
      <c r="J37" s="27"/>
    </row>
    <row r="38" spans="1:10" ht="138" customHeight="1">
      <c r="A38" s="28" t="s">
        <v>54</v>
      </c>
      <c r="B38" s="29" t="s">
        <v>55</v>
      </c>
      <c r="C38" s="39">
        <v>9345</v>
      </c>
      <c r="D38" s="15">
        <v>2</v>
      </c>
      <c r="E38" s="17">
        <f t="shared" si="1"/>
        <v>18690</v>
      </c>
      <c r="F38" s="27"/>
      <c r="G38" s="27"/>
      <c r="H38" s="27"/>
      <c r="I38" s="27"/>
      <c r="J38" s="27"/>
    </row>
    <row r="39" spans="1:10" ht="22.5">
      <c r="A39" s="28" t="s">
        <v>56</v>
      </c>
      <c r="B39" s="29" t="s">
        <v>57</v>
      </c>
      <c r="C39" s="39">
        <v>6600</v>
      </c>
      <c r="D39" s="15">
        <v>5</v>
      </c>
      <c r="E39" s="17">
        <f t="shared" si="1"/>
        <v>33000</v>
      </c>
      <c r="F39" s="27"/>
      <c r="G39" s="27"/>
      <c r="H39" s="27"/>
      <c r="I39" s="27"/>
      <c r="J39" s="27"/>
    </row>
    <row r="40" spans="1:10" ht="129" customHeight="1">
      <c r="A40" s="28" t="s">
        <v>58</v>
      </c>
      <c r="B40" s="29" t="s">
        <v>59</v>
      </c>
      <c r="C40" s="39">
        <v>15120</v>
      </c>
      <c r="D40" s="15">
        <v>5</v>
      </c>
      <c r="E40" s="17">
        <f t="shared" si="1"/>
        <v>75600</v>
      </c>
      <c r="F40" s="27"/>
      <c r="G40" s="27"/>
      <c r="H40" s="27"/>
      <c r="I40" s="27"/>
      <c r="J40" s="27"/>
    </row>
    <row r="41" spans="1:10">
      <c r="A41" s="28" t="s">
        <v>60</v>
      </c>
      <c r="B41" s="29" t="s">
        <v>61</v>
      </c>
      <c r="C41" s="39">
        <v>4250</v>
      </c>
      <c r="D41" s="15">
        <v>3</v>
      </c>
      <c r="E41" s="17">
        <f t="shared" si="1"/>
        <v>12750</v>
      </c>
      <c r="F41" s="27"/>
      <c r="G41" s="27"/>
      <c r="H41" s="27"/>
      <c r="I41" s="27"/>
      <c r="J41" s="27"/>
    </row>
    <row r="42" spans="1:10">
      <c r="A42" s="28" t="s">
        <v>62</v>
      </c>
      <c r="B42" s="29" t="s">
        <v>63</v>
      </c>
      <c r="C42" s="39">
        <v>3250</v>
      </c>
      <c r="D42" s="15">
        <v>3</v>
      </c>
      <c r="E42" s="17">
        <f t="shared" si="1"/>
        <v>9750</v>
      </c>
      <c r="F42" s="27"/>
      <c r="G42" s="27"/>
      <c r="H42" s="27"/>
      <c r="I42" s="27"/>
      <c r="J42" s="27"/>
    </row>
    <row r="43" spans="1:10" ht="127.5" customHeight="1">
      <c r="A43" s="28" t="s">
        <v>64</v>
      </c>
      <c r="B43" s="29" t="s">
        <v>65</v>
      </c>
      <c r="C43" s="39">
        <v>4250</v>
      </c>
      <c r="D43" s="15">
        <v>4</v>
      </c>
      <c r="E43" s="17">
        <f t="shared" si="1"/>
        <v>17000</v>
      </c>
      <c r="F43" s="27"/>
      <c r="G43" s="27"/>
      <c r="H43" s="27"/>
      <c r="I43" s="27"/>
      <c r="J43" s="27"/>
    </row>
    <row r="44" spans="1:10" ht="33.75">
      <c r="A44" s="28" t="s">
        <v>67</v>
      </c>
      <c r="B44" s="29" t="s">
        <v>66</v>
      </c>
      <c r="C44" s="39">
        <v>3220</v>
      </c>
      <c r="D44" s="15">
        <v>6</v>
      </c>
      <c r="E44" s="17">
        <f t="shared" si="1"/>
        <v>19320</v>
      </c>
      <c r="F44" s="27"/>
      <c r="G44" s="27"/>
      <c r="H44" s="27"/>
      <c r="I44" s="27"/>
      <c r="J44" s="27"/>
    </row>
    <row r="45" spans="1:10" ht="105" customHeight="1">
      <c r="A45" s="28" t="s">
        <v>68</v>
      </c>
      <c r="B45" s="29" t="s">
        <v>69</v>
      </c>
      <c r="C45" s="39">
        <v>17920</v>
      </c>
      <c r="D45" s="15">
        <v>3</v>
      </c>
      <c r="E45" s="17">
        <f t="shared" si="1"/>
        <v>53760</v>
      </c>
      <c r="F45" s="27"/>
      <c r="G45" s="27"/>
      <c r="H45" s="27"/>
      <c r="I45" s="27"/>
      <c r="J45" s="27"/>
    </row>
    <row r="46" spans="1:10" ht="93" customHeight="1">
      <c r="A46" s="28" t="s">
        <v>70</v>
      </c>
      <c r="B46" s="29" t="s">
        <v>71</v>
      </c>
      <c r="C46" s="39">
        <v>7600</v>
      </c>
      <c r="D46" s="15">
        <v>2</v>
      </c>
      <c r="E46" s="17">
        <f t="shared" si="1"/>
        <v>15200</v>
      </c>
      <c r="F46" s="27"/>
      <c r="G46" s="27"/>
      <c r="H46" s="27"/>
      <c r="I46" s="27"/>
      <c r="J46" s="27"/>
    </row>
    <row r="47" spans="1:10" ht="70.5" customHeight="1">
      <c r="A47" s="30" t="s">
        <v>72</v>
      </c>
      <c r="B47" s="31" t="s">
        <v>73</v>
      </c>
      <c r="C47" s="39">
        <v>368890</v>
      </c>
      <c r="D47" s="15">
        <v>2</v>
      </c>
      <c r="E47" s="17">
        <f t="shared" si="1"/>
        <v>737780</v>
      </c>
      <c r="F47" s="27"/>
      <c r="G47" s="27"/>
      <c r="H47" s="27"/>
      <c r="I47" s="27"/>
      <c r="J47" s="27"/>
    </row>
    <row r="48" spans="1:10" ht="22.5">
      <c r="A48" s="28" t="s">
        <v>74</v>
      </c>
      <c r="B48" s="36" t="s">
        <v>75</v>
      </c>
      <c r="C48" s="39">
        <v>83460</v>
      </c>
      <c r="D48" s="15">
        <v>2</v>
      </c>
      <c r="E48" s="17">
        <f t="shared" si="1"/>
        <v>166920</v>
      </c>
      <c r="F48" s="27"/>
      <c r="G48" s="27"/>
      <c r="H48" s="27"/>
      <c r="I48" s="27"/>
      <c r="J48" s="27"/>
    </row>
    <row r="49" spans="1:10" ht="22.5">
      <c r="A49" s="28" t="s">
        <v>76</v>
      </c>
      <c r="B49" s="28" t="s">
        <v>77</v>
      </c>
      <c r="C49" s="39">
        <v>126000</v>
      </c>
      <c r="D49" s="15">
        <v>6</v>
      </c>
      <c r="E49" s="17">
        <f t="shared" si="1"/>
        <v>756000</v>
      </c>
      <c r="F49" s="27"/>
      <c r="G49" s="27"/>
      <c r="H49" s="27"/>
      <c r="I49" s="27"/>
      <c r="J49" s="27"/>
    </row>
    <row r="50" spans="1:10" ht="22.5">
      <c r="A50" s="28" t="s">
        <v>78</v>
      </c>
      <c r="B50" s="28" t="s">
        <v>78</v>
      </c>
      <c r="C50" s="39">
        <v>118350</v>
      </c>
      <c r="D50" s="15">
        <v>1</v>
      </c>
      <c r="E50" s="17">
        <f t="shared" si="1"/>
        <v>118350</v>
      </c>
      <c r="F50" s="27"/>
      <c r="G50" s="27"/>
      <c r="H50" s="27"/>
      <c r="I50" s="27"/>
      <c r="J50" s="27"/>
    </row>
    <row r="51" spans="1:10" ht="22.5">
      <c r="A51" s="28" t="s">
        <v>79</v>
      </c>
      <c r="B51" s="28" t="s">
        <v>79</v>
      </c>
      <c r="C51" s="39">
        <v>146280</v>
      </c>
      <c r="D51" s="15">
        <v>1</v>
      </c>
      <c r="E51" s="17">
        <f t="shared" si="1"/>
        <v>146280</v>
      </c>
      <c r="F51" s="27"/>
      <c r="G51" s="27"/>
      <c r="H51" s="27"/>
      <c r="I51" s="27"/>
      <c r="J51" s="27"/>
    </row>
    <row r="52" spans="1:10" ht="22.5">
      <c r="A52" s="28" t="s">
        <v>80</v>
      </c>
      <c r="B52" s="28" t="s">
        <v>80</v>
      </c>
      <c r="C52" s="39">
        <v>128200</v>
      </c>
      <c r="D52" s="15">
        <v>1</v>
      </c>
      <c r="E52" s="17">
        <f t="shared" si="1"/>
        <v>128200</v>
      </c>
      <c r="F52" s="27"/>
      <c r="G52" s="27"/>
      <c r="H52" s="27"/>
      <c r="I52" s="27"/>
      <c r="J52" s="27"/>
    </row>
    <row r="53" spans="1:10">
      <c r="A53" s="28" t="s">
        <v>81</v>
      </c>
      <c r="B53" s="28" t="s">
        <v>82</v>
      </c>
      <c r="C53" s="39">
        <v>118460</v>
      </c>
      <c r="D53" s="15">
        <v>1</v>
      </c>
      <c r="E53" s="17">
        <f t="shared" si="1"/>
        <v>118460</v>
      </c>
      <c r="F53" s="27"/>
      <c r="G53" s="27"/>
      <c r="H53" s="27"/>
      <c r="I53" s="27"/>
      <c r="J53" s="27"/>
    </row>
    <row r="54" spans="1:10" ht="22.5">
      <c r="A54" s="28" t="s">
        <v>83</v>
      </c>
      <c r="B54" s="28" t="s">
        <v>83</v>
      </c>
      <c r="C54" s="39">
        <v>167540</v>
      </c>
      <c r="D54" s="15">
        <v>1</v>
      </c>
      <c r="E54" s="17">
        <f t="shared" si="1"/>
        <v>167540</v>
      </c>
      <c r="F54" s="27"/>
      <c r="G54" s="27"/>
      <c r="H54" s="27"/>
      <c r="I54" s="27"/>
      <c r="J54" s="27"/>
    </row>
    <row r="55" spans="1:10" ht="22.5">
      <c r="A55" s="28" t="s">
        <v>84</v>
      </c>
      <c r="B55" s="28" t="s">
        <v>84</v>
      </c>
      <c r="C55" s="39">
        <v>21600</v>
      </c>
      <c r="D55" s="15">
        <v>1</v>
      </c>
      <c r="E55" s="17">
        <f t="shared" si="1"/>
        <v>21600</v>
      </c>
      <c r="F55" s="27"/>
      <c r="G55" s="27"/>
      <c r="H55" s="27"/>
      <c r="I55" s="27"/>
      <c r="J55" s="27"/>
    </row>
    <row r="56" spans="1:10">
      <c r="A56" s="28" t="s">
        <v>85</v>
      </c>
      <c r="B56" s="28" t="s">
        <v>86</v>
      </c>
      <c r="C56" s="39">
        <v>29700</v>
      </c>
      <c r="D56" s="15">
        <v>1</v>
      </c>
      <c r="E56" s="17">
        <f t="shared" si="1"/>
        <v>29700</v>
      </c>
      <c r="F56" s="27"/>
      <c r="G56" s="27"/>
      <c r="H56" s="27"/>
      <c r="I56" s="27"/>
      <c r="J56" s="27"/>
    </row>
    <row r="57" spans="1:10" ht="22.5">
      <c r="A57" s="30" t="s">
        <v>87</v>
      </c>
      <c r="B57" s="30" t="s">
        <v>88</v>
      </c>
      <c r="C57" s="39">
        <v>16900</v>
      </c>
      <c r="D57" s="15">
        <v>2</v>
      </c>
      <c r="E57" s="17">
        <f t="shared" si="1"/>
        <v>33800</v>
      </c>
      <c r="F57" s="27"/>
      <c r="G57" s="27"/>
      <c r="H57" s="27"/>
      <c r="I57" s="27"/>
      <c r="J57" s="27"/>
    </row>
    <row r="58" spans="1:10">
      <c r="A58" s="28" t="s">
        <v>89</v>
      </c>
      <c r="B58" s="28" t="s">
        <v>90</v>
      </c>
      <c r="C58" s="39">
        <v>18500</v>
      </c>
      <c r="D58" s="15">
        <v>1</v>
      </c>
      <c r="E58" s="17">
        <f t="shared" si="1"/>
        <v>18500</v>
      </c>
      <c r="F58" s="27"/>
      <c r="G58" s="27"/>
      <c r="H58" s="27"/>
      <c r="I58" s="27"/>
      <c r="J58" s="27"/>
    </row>
    <row r="59" spans="1:10" ht="22.5">
      <c r="A59" s="28" t="s">
        <v>92</v>
      </c>
      <c r="B59" s="28" t="s">
        <v>91</v>
      </c>
      <c r="C59" s="39">
        <v>89000</v>
      </c>
      <c r="D59" s="15">
        <v>1</v>
      </c>
      <c r="E59" s="17">
        <f t="shared" si="1"/>
        <v>89000</v>
      </c>
      <c r="F59" s="27"/>
      <c r="G59" s="27"/>
      <c r="H59" s="27"/>
      <c r="I59" s="27"/>
      <c r="J59" s="27"/>
    </row>
    <row r="60" spans="1:10" ht="95.25" customHeight="1">
      <c r="A60" s="28" t="s">
        <v>93</v>
      </c>
      <c r="B60" s="28" t="s">
        <v>94</v>
      </c>
      <c r="C60" s="39">
        <v>35120</v>
      </c>
      <c r="D60" s="15">
        <v>25</v>
      </c>
      <c r="E60" s="17">
        <f t="shared" si="1"/>
        <v>878000</v>
      </c>
      <c r="F60" s="27"/>
      <c r="G60" s="27"/>
      <c r="H60" s="27"/>
      <c r="I60" s="27"/>
      <c r="J60" s="27"/>
    </row>
    <row r="61" spans="1:10" ht="82.5" customHeight="1">
      <c r="A61" s="28" t="s">
        <v>95</v>
      </c>
      <c r="B61" s="28" t="s">
        <v>96</v>
      </c>
      <c r="C61" s="39">
        <v>33210</v>
      </c>
      <c r="D61" s="15">
        <v>2</v>
      </c>
      <c r="E61" s="17">
        <f t="shared" si="1"/>
        <v>66420</v>
      </c>
      <c r="F61" s="27"/>
      <c r="G61" s="27"/>
      <c r="H61" s="27"/>
      <c r="I61" s="27"/>
      <c r="J61" s="27"/>
    </row>
    <row r="62" spans="1:10" ht="117" customHeight="1">
      <c r="A62" s="28" t="s">
        <v>97</v>
      </c>
      <c r="B62" s="28" t="s">
        <v>98</v>
      </c>
      <c r="C62" s="39">
        <v>100270</v>
      </c>
      <c r="D62" s="15">
        <v>8</v>
      </c>
      <c r="E62" s="17">
        <f t="shared" si="1"/>
        <v>802160</v>
      </c>
      <c r="F62" s="27"/>
      <c r="G62" s="27"/>
      <c r="H62" s="27"/>
      <c r="I62" s="27"/>
      <c r="J62" s="27"/>
    </row>
    <row r="63" spans="1:10" ht="22.5">
      <c r="A63" s="28" t="s">
        <v>99</v>
      </c>
      <c r="B63" s="28" t="s">
        <v>99</v>
      </c>
      <c r="C63" s="39">
        <v>640</v>
      </c>
      <c r="D63" s="15">
        <v>8</v>
      </c>
      <c r="E63" s="17">
        <f t="shared" si="1"/>
        <v>5120</v>
      </c>
      <c r="F63" s="27"/>
      <c r="G63" s="27"/>
      <c r="H63" s="27"/>
      <c r="I63" s="27"/>
      <c r="J63" s="27"/>
    </row>
    <row r="64" spans="1:10" ht="22.5">
      <c r="A64" s="28" t="s">
        <v>100</v>
      </c>
      <c r="B64" s="28" t="s">
        <v>100</v>
      </c>
      <c r="C64" s="39">
        <v>14400</v>
      </c>
      <c r="D64" s="15">
        <v>1</v>
      </c>
      <c r="E64" s="17">
        <f t="shared" si="1"/>
        <v>14400</v>
      </c>
      <c r="F64" s="27"/>
      <c r="G64" s="27"/>
      <c r="H64" s="27"/>
      <c r="I64" s="27"/>
      <c r="J64" s="27"/>
    </row>
    <row r="65" spans="1:10" ht="72" customHeight="1">
      <c r="A65" s="30" t="s">
        <v>101</v>
      </c>
      <c r="B65" s="30" t="s">
        <v>102</v>
      </c>
      <c r="C65" s="39">
        <v>10850</v>
      </c>
      <c r="D65" s="15">
        <v>4</v>
      </c>
      <c r="E65" s="17">
        <f t="shared" si="1"/>
        <v>43400</v>
      </c>
      <c r="F65" s="27"/>
      <c r="G65" s="27"/>
      <c r="H65" s="27"/>
      <c r="I65" s="27"/>
      <c r="J65" s="27"/>
    </row>
    <row r="66" spans="1:10" ht="69" customHeight="1">
      <c r="A66" s="30" t="s">
        <v>103</v>
      </c>
      <c r="B66" s="30" t="s">
        <v>104</v>
      </c>
      <c r="C66" s="39">
        <v>10850</v>
      </c>
      <c r="D66" s="15">
        <v>4</v>
      </c>
      <c r="E66" s="17">
        <f t="shared" si="1"/>
        <v>43400</v>
      </c>
      <c r="F66" s="27"/>
      <c r="G66" s="27"/>
      <c r="H66" s="27"/>
      <c r="I66" s="27"/>
      <c r="J66" s="27"/>
    </row>
    <row r="67" spans="1:10" ht="33.75">
      <c r="A67" s="28" t="s">
        <v>105</v>
      </c>
      <c r="B67" s="28" t="s">
        <v>105</v>
      </c>
      <c r="C67" s="39">
        <v>18960</v>
      </c>
      <c r="D67" s="15">
        <v>3</v>
      </c>
      <c r="E67" s="17">
        <f t="shared" si="1"/>
        <v>56880</v>
      </c>
      <c r="F67" s="27"/>
      <c r="G67" s="27"/>
      <c r="H67" s="27"/>
      <c r="I67" s="27"/>
      <c r="J67" s="27"/>
    </row>
    <row r="68" spans="1:10" ht="33.75">
      <c r="A68" s="28" t="s">
        <v>106</v>
      </c>
      <c r="B68" s="28" t="s">
        <v>106</v>
      </c>
      <c r="C68" s="39">
        <v>18960</v>
      </c>
      <c r="D68" s="15">
        <v>4</v>
      </c>
      <c r="E68" s="17">
        <f t="shared" si="1"/>
        <v>75840</v>
      </c>
      <c r="F68" s="27"/>
      <c r="G68" s="27"/>
      <c r="H68" s="27"/>
      <c r="I68" s="27"/>
      <c r="J68" s="27"/>
    </row>
    <row r="69" spans="1:10">
      <c r="A69" s="28" t="s">
        <v>107</v>
      </c>
      <c r="B69" s="28" t="s">
        <v>107</v>
      </c>
      <c r="C69" s="39">
        <v>31700</v>
      </c>
      <c r="D69" s="15">
        <v>4</v>
      </c>
      <c r="E69" s="17">
        <f t="shared" si="1"/>
        <v>126800</v>
      </c>
      <c r="F69" s="27"/>
      <c r="G69" s="27"/>
      <c r="H69" s="27"/>
      <c r="I69" s="27"/>
      <c r="J69" s="27"/>
    </row>
    <row r="70" spans="1:10" ht="22.5">
      <c r="A70" s="28" t="s">
        <v>108</v>
      </c>
      <c r="B70" s="28" t="s">
        <v>108</v>
      </c>
      <c r="C70" s="39">
        <v>12900</v>
      </c>
      <c r="D70" s="15">
        <v>4</v>
      </c>
      <c r="E70" s="17">
        <f t="shared" si="1"/>
        <v>51600</v>
      </c>
      <c r="F70" s="27"/>
      <c r="G70" s="27"/>
      <c r="H70" s="27"/>
      <c r="I70" s="27"/>
      <c r="J70" s="27"/>
    </row>
    <row r="71" spans="1:10" ht="33.75">
      <c r="A71" s="28" t="s">
        <v>109</v>
      </c>
      <c r="B71" s="28" t="s">
        <v>109</v>
      </c>
      <c r="C71" s="39">
        <v>5620</v>
      </c>
      <c r="D71" s="15">
        <v>3</v>
      </c>
      <c r="E71" s="17">
        <f t="shared" si="1"/>
        <v>16860</v>
      </c>
      <c r="F71" s="27"/>
      <c r="G71" s="27"/>
      <c r="H71" s="27"/>
      <c r="I71" s="27"/>
      <c r="J71" s="27"/>
    </row>
    <row r="72" spans="1:10" ht="33.75">
      <c r="A72" s="28" t="s">
        <v>110</v>
      </c>
      <c r="B72" s="28" t="s">
        <v>110</v>
      </c>
      <c r="C72" s="39">
        <v>6320</v>
      </c>
      <c r="D72" s="15">
        <v>1</v>
      </c>
      <c r="E72" s="17">
        <f t="shared" si="1"/>
        <v>6320</v>
      </c>
      <c r="F72" s="27"/>
      <c r="G72" s="27"/>
      <c r="H72" s="27"/>
      <c r="I72" s="27"/>
      <c r="J72" s="27"/>
    </row>
    <row r="73" spans="1:10">
      <c r="A73" s="28" t="s">
        <v>111</v>
      </c>
      <c r="B73" s="28" t="s">
        <v>111</v>
      </c>
      <c r="C73" s="39">
        <v>5940</v>
      </c>
      <c r="D73" s="15">
        <v>4</v>
      </c>
      <c r="E73" s="17">
        <f t="shared" si="1"/>
        <v>23760</v>
      </c>
      <c r="F73" s="27"/>
      <c r="G73" s="27"/>
      <c r="H73" s="27"/>
      <c r="I73" s="27"/>
      <c r="J73" s="27"/>
    </row>
    <row r="74" spans="1:10" ht="33.75">
      <c r="A74" s="28" t="s">
        <v>112</v>
      </c>
      <c r="B74" s="28" t="s">
        <v>112</v>
      </c>
      <c r="C74" s="39">
        <v>6320</v>
      </c>
      <c r="D74" s="15">
        <v>2</v>
      </c>
      <c r="E74" s="17">
        <f t="shared" si="1"/>
        <v>12640</v>
      </c>
      <c r="F74" s="27"/>
      <c r="G74" s="27"/>
      <c r="H74" s="27"/>
      <c r="I74" s="27"/>
      <c r="J74" s="27"/>
    </row>
    <row r="75" spans="1:10" ht="33.75">
      <c r="A75" s="28" t="s">
        <v>113</v>
      </c>
      <c r="B75" s="28" t="s">
        <v>113</v>
      </c>
      <c r="C75" s="39">
        <v>6320</v>
      </c>
      <c r="D75" s="15">
        <v>2</v>
      </c>
      <c r="E75" s="17">
        <f t="shared" si="1"/>
        <v>12640</v>
      </c>
      <c r="F75" s="27"/>
      <c r="G75" s="27"/>
      <c r="H75" s="27"/>
      <c r="I75" s="27"/>
      <c r="J75" s="27"/>
    </row>
    <row r="76" spans="1:10" ht="24.75" customHeight="1">
      <c r="A76" s="28" t="s">
        <v>114</v>
      </c>
      <c r="B76" s="28" t="s">
        <v>114</v>
      </c>
      <c r="C76" s="39">
        <v>8120</v>
      </c>
      <c r="D76" s="15">
        <v>2</v>
      </c>
      <c r="E76" s="17">
        <f t="shared" si="1"/>
        <v>16240</v>
      </c>
      <c r="F76" s="27"/>
      <c r="G76" s="27"/>
      <c r="H76" s="27"/>
      <c r="I76" s="27"/>
      <c r="J76" s="27"/>
    </row>
    <row r="77" spans="1:10" ht="33.75">
      <c r="A77" s="28" t="s">
        <v>115</v>
      </c>
      <c r="B77" s="28" t="s">
        <v>115</v>
      </c>
      <c r="C77" s="39">
        <v>15450</v>
      </c>
      <c r="D77" s="15">
        <v>2</v>
      </c>
      <c r="E77" s="17">
        <f t="shared" si="1"/>
        <v>30900</v>
      </c>
      <c r="F77" s="27"/>
      <c r="G77" s="27"/>
      <c r="H77" s="27"/>
      <c r="I77" s="27"/>
      <c r="J77" s="27"/>
    </row>
    <row r="78" spans="1:10" ht="33.75">
      <c r="A78" s="28" t="s">
        <v>116</v>
      </c>
      <c r="B78" s="28" t="s">
        <v>116</v>
      </c>
      <c r="C78" s="39">
        <v>21070</v>
      </c>
      <c r="D78" s="15">
        <v>2</v>
      </c>
      <c r="E78" s="17">
        <f t="shared" si="1"/>
        <v>42140</v>
      </c>
      <c r="F78" s="27"/>
      <c r="G78" s="27"/>
      <c r="H78" s="27"/>
      <c r="I78" s="27"/>
      <c r="J78" s="27"/>
    </row>
    <row r="79" spans="1:10">
      <c r="A79" s="28" t="s">
        <v>117</v>
      </c>
      <c r="B79" s="28" t="s">
        <v>117</v>
      </c>
      <c r="C79" s="39">
        <v>15920</v>
      </c>
      <c r="D79" s="15">
        <v>2</v>
      </c>
      <c r="E79" s="17">
        <f t="shared" si="1"/>
        <v>31840</v>
      </c>
      <c r="F79" s="27"/>
      <c r="G79" s="27"/>
      <c r="H79" s="27"/>
      <c r="I79" s="27"/>
      <c r="J79" s="27"/>
    </row>
    <row r="80" spans="1:10" ht="33.75">
      <c r="A80" s="28" t="s">
        <v>118</v>
      </c>
      <c r="B80" s="28" t="s">
        <v>118</v>
      </c>
      <c r="C80" s="39">
        <v>54780</v>
      </c>
      <c r="D80" s="15">
        <v>1</v>
      </c>
      <c r="E80" s="17">
        <f t="shared" si="1"/>
        <v>54780</v>
      </c>
      <c r="F80" s="27"/>
      <c r="G80" s="27"/>
      <c r="H80" s="27"/>
      <c r="I80" s="27"/>
      <c r="J80" s="27"/>
    </row>
    <row r="81" spans="1:10">
      <c r="A81" s="28" t="s">
        <v>119</v>
      </c>
      <c r="B81" s="28" t="s">
        <v>119</v>
      </c>
      <c r="C81" s="39">
        <v>9200</v>
      </c>
      <c r="D81" s="15">
        <v>3</v>
      </c>
      <c r="E81" s="17">
        <f t="shared" si="1"/>
        <v>27600</v>
      </c>
      <c r="F81" s="27"/>
      <c r="G81" s="27"/>
      <c r="H81" s="27"/>
      <c r="I81" s="27"/>
      <c r="J81" s="27"/>
    </row>
    <row r="82" spans="1:10">
      <c r="A82" s="28" t="s">
        <v>120</v>
      </c>
      <c r="B82" s="28" t="s">
        <v>120</v>
      </c>
      <c r="C82" s="39">
        <v>17510</v>
      </c>
      <c r="D82" s="15">
        <v>4</v>
      </c>
      <c r="E82" s="17">
        <f t="shared" si="1"/>
        <v>70040</v>
      </c>
      <c r="F82" s="27"/>
      <c r="G82" s="27"/>
      <c r="H82" s="27"/>
      <c r="I82" s="27"/>
      <c r="J82" s="27"/>
    </row>
    <row r="83" spans="1:10" ht="33.75">
      <c r="A83" s="28" t="s">
        <v>121</v>
      </c>
      <c r="B83" s="28" t="s">
        <v>121</v>
      </c>
      <c r="C83" s="39">
        <v>15450</v>
      </c>
      <c r="D83" s="15">
        <v>2</v>
      </c>
      <c r="E83" s="17">
        <f t="shared" si="1"/>
        <v>30900</v>
      </c>
      <c r="F83" s="27"/>
      <c r="G83" s="27"/>
      <c r="H83" s="27"/>
      <c r="I83" s="27"/>
      <c r="J83" s="27"/>
    </row>
    <row r="84" spans="1:10" ht="22.5">
      <c r="A84" s="28" t="s">
        <v>122</v>
      </c>
      <c r="B84" s="28" t="s">
        <v>122</v>
      </c>
      <c r="C84" s="39">
        <v>34420</v>
      </c>
      <c r="D84" s="15">
        <v>1</v>
      </c>
      <c r="E84" s="17">
        <f t="shared" si="1"/>
        <v>34420</v>
      </c>
      <c r="F84" s="27"/>
      <c r="G84" s="27"/>
      <c r="H84" s="27"/>
      <c r="I84" s="27"/>
      <c r="J84" s="27"/>
    </row>
    <row r="85" spans="1:10" ht="33.75">
      <c r="A85" s="28" t="s">
        <v>123</v>
      </c>
      <c r="B85" s="28" t="s">
        <v>123</v>
      </c>
      <c r="C85" s="39">
        <v>24590</v>
      </c>
      <c r="D85" s="15">
        <v>1</v>
      </c>
      <c r="E85" s="17">
        <f t="shared" si="1"/>
        <v>24590</v>
      </c>
      <c r="F85" s="27"/>
      <c r="G85" s="27"/>
      <c r="H85" s="27"/>
      <c r="I85" s="27"/>
      <c r="J85" s="27"/>
    </row>
    <row r="86" spans="1:10" ht="33.75">
      <c r="A86" s="28" t="s">
        <v>124</v>
      </c>
      <c r="B86" s="28" t="s">
        <v>124</v>
      </c>
      <c r="C86" s="39">
        <v>4210</v>
      </c>
      <c r="D86" s="15">
        <v>1</v>
      </c>
      <c r="E86" s="17">
        <f t="shared" si="1"/>
        <v>4210</v>
      </c>
      <c r="F86" s="27"/>
      <c r="G86" s="27"/>
      <c r="H86" s="27"/>
      <c r="I86" s="27"/>
      <c r="J86" s="27"/>
    </row>
    <row r="87" spans="1:10" ht="22.5">
      <c r="A87" s="28" t="s">
        <v>125</v>
      </c>
      <c r="B87" s="28" t="s">
        <v>125</v>
      </c>
      <c r="C87" s="39">
        <v>26650</v>
      </c>
      <c r="D87" s="15">
        <v>1</v>
      </c>
      <c r="E87" s="17">
        <f t="shared" si="1"/>
        <v>26650</v>
      </c>
      <c r="F87" s="27"/>
      <c r="G87" s="27"/>
      <c r="H87" s="27"/>
      <c r="I87" s="27"/>
      <c r="J87" s="27"/>
    </row>
    <row r="88" spans="1:10" ht="22.5">
      <c r="A88" s="36" t="s">
        <v>126</v>
      </c>
      <c r="B88" s="36" t="s">
        <v>126</v>
      </c>
      <c r="C88" s="39">
        <v>45780</v>
      </c>
      <c r="D88" s="15">
        <v>1</v>
      </c>
      <c r="E88" s="17">
        <f t="shared" si="1"/>
        <v>45780</v>
      </c>
      <c r="F88" s="27"/>
      <c r="G88" s="27"/>
      <c r="H88" s="27"/>
      <c r="I88" s="27"/>
      <c r="J88" s="27"/>
    </row>
    <row r="89" spans="1:10" ht="33.75">
      <c r="A89" s="36" t="s">
        <v>127</v>
      </c>
      <c r="B89" s="36" t="s">
        <v>127</v>
      </c>
      <c r="C89" s="39">
        <v>37840</v>
      </c>
      <c r="D89" s="15">
        <v>1</v>
      </c>
      <c r="E89" s="17">
        <f t="shared" si="1"/>
        <v>37840</v>
      </c>
      <c r="F89" s="27"/>
      <c r="G89" s="27"/>
      <c r="H89" s="27"/>
      <c r="I89" s="27"/>
      <c r="J89" s="27"/>
    </row>
    <row r="90" spans="1:10" ht="33.75">
      <c r="A90" s="36" t="s">
        <v>128</v>
      </c>
      <c r="B90" s="36" t="s">
        <v>129</v>
      </c>
      <c r="C90" s="40">
        <v>30560</v>
      </c>
      <c r="D90" s="15">
        <v>1</v>
      </c>
      <c r="E90" s="17">
        <f t="shared" si="1"/>
        <v>30560</v>
      </c>
      <c r="F90" s="27"/>
      <c r="G90" s="27"/>
      <c r="H90" s="27"/>
      <c r="I90" s="27"/>
      <c r="J90" s="27"/>
    </row>
    <row r="91" spans="1:10" ht="58.5" customHeight="1">
      <c r="A91" s="30" t="s">
        <v>130</v>
      </c>
      <c r="B91" s="30" t="s">
        <v>131</v>
      </c>
      <c r="C91" s="40">
        <v>26300</v>
      </c>
      <c r="D91" s="15">
        <v>1</v>
      </c>
      <c r="E91" s="17">
        <f t="shared" si="1"/>
        <v>26300</v>
      </c>
      <c r="F91" s="27"/>
      <c r="G91" s="27"/>
      <c r="H91" s="27"/>
      <c r="I91" s="27"/>
      <c r="J91" s="27"/>
    </row>
    <row r="92" spans="1:10" ht="33.75">
      <c r="A92" s="37" t="s">
        <v>132</v>
      </c>
      <c r="B92" s="30"/>
      <c r="C92" s="39">
        <v>8200</v>
      </c>
      <c r="D92" s="15">
        <v>1</v>
      </c>
      <c r="E92" s="17">
        <f t="shared" ref="E92:E113" si="2">C92*D92</f>
        <v>8200</v>
      </c>
      <c r="F92" s="27"/>
      <c r="G92" s="27"/>
      <c r="H92" s="27"/>
      <c r="I92" s="27"/>
      <c r="J92" s="27"/>
    </row>
    <row r="93" spans="1:10" ht="22.5">
      <c r="A93" s="28" t="s">
        <v>133</v>
      </c>
      <c r="B93" s="29" t="s">
        <v>134</v>
      </c>
      <c r="C93" s="39">
        <v>3400</v>
      </c>
      <c r="D93" s="15">
        <v>5</v>
      </c>
      <c r="E93" s="17">
        <f t="shared" si="2"/>
        <v>17000</v>
      </c>
      <c r="F93" s="27"/>
      <c r="G93" s="27"/>
      <c r="H93" s="27"/>
      <c r="I93" s="27"/>
      <c r="J93" s="27"/>
    </row>
    <row r="94" spans="1:10" ht="33.75">
      <c r="A94" s="28" t="s">
        <v>135</v>
      </c>
      <c r="B94" s="29" t="s">
        <v>136</v>
      </c>
      <c r="C94" s="39">
        <v>2800</v>
      </c>
      <c r="D94" s="15">
        <v>5</v>
      </c>
      <c r="E94" s="17">
        <f t="shared" si="2"/>
        <v>14000</v>
      </c>
      <c r="F94" s="27"/>
      <c r="G94" s="27"/>
      <c r="H94" s="27"/>
      <c r="I94" s="27"/>
      <c r="J94" s="27"/>
    </row>
    <row r="95" spans="1:10" ht="33.75">
      <c r="A95" s="28" t="s">
        <v>137</v>
      </c>
      <c r="B95" s="29" t="s">
        <v>137</v>
      </c>
      <c r="C95" s="39">
        <v>6400</v>
      </c>
      <c r="D95" s="15">
        <v>1</v>
      </c>
      <c r="E95" s="17">
        <f t="shared" si="2"/>
        <v>6400</v>
      </c>
      <c r="F95" s="27"/>
      <c r="G95" s="27"/>
      <c r="H95" s="27"/>
      <c r="I95" s="27"/>
      <c r="J95" s="27"/>
    </row>
    <row r="96" spans="1:10" ht="45">
      <c r="A96" s="28" t="s">
        <v>138</v>
      </c>
      <c r="B96" s="29" t="s">
        <v>138</v>
      </c>
      <c r="C96" s="39">
        <v>1720</v>
      </c>
      <c r="D96" s="15">
        <v>2</v>
      </c>
      <c r="E96" s="17">
        <f t="shared" si="2"/>
        <v>3440</v>
      </c>
      <c r="F96" s="27"/>
      <c r="G96" s="27"/>
      <c r="H96" s="27"/>
      <c r="I96" s="27"/>
      <c r="J96" s="27"/>
    </row>
    <row r="97" spans="1:10">
      <c r="A97" s="28" t="s">
        <v>139</v>
      </c>
      <c r="B97" s="29" t="s">
        <v>139</v>
      </c>
      <c r="C97" s="39">
        <v>2800</v>
      </c>
      <c r="D97" s="15">
        <v>1</v>
      </c>
      <c r="E97" s="17">
        <f t="shared" si="2"/>
        <v>2800</v>
      </c>
      <c r="F97" s="27"/>
      <c r="G97" s="27"/>
      <c r="H97" s="27"/>
      <c r="I97" s="27"/>
      <c r="J97" s="27"/>
    </row>
    <row r="98" spans="1:10" ht="22.5">
      <c r="A98" s="28" t="s">
        <v>140</v>
      </c>
      <c r="B98" s="29" t="s">
        <v>140</v>
      </c>
      <c r="C98" s="39">
        <v>10000</v>
      </c>
      <c r="D98" s="15">
        <v>1</v>
      </c>
      <c r="E98" s="17">
        <f t="shared" si="2"/>
        <v>10000</v>
      </c>
      <c r="F98" s="27"/>
      <c r="G98" s="27"/>
      <c r="H98" s="27"/>
      <c r="I98" s="27"/>
      <c r="J98" s="27"/>
    </row>
    <row r="99" spans="1:10">
      <c r="A99" s="28" t="s">
        <v>141</v>
      </c>
      <c r="B99" s="28" t="s">
        <v>141</v>
      </c>
      <c r="C99" s="39">
        <v>3000</v>
      </c>
      <c r="D99" s="15">
        <v>3</v>
      </c>
      <c r="E99" s="17">
        <f t="shared" si="2"/>
        <v>9000</v>
      </c>
      <c r="F99" s="27"/>
      <c r="G99" s="27"/>
      <c r="H99" s="27"/>
      <c r="I99" s="27"/>
      <c r="J99" s="27"/>
    </row>
    <row r="100" spans="1:10" ht="33.75">
      <c r="A100" s="28" t="s">
        <v>142</v>
      </c>
      <c r="B100" s="28" t="s">
        <v>142</v>
      </c>
      <c r="C100" s="39">
        <v>400</v>
      </c>
      <c r="D100" s="15">
        <v>5</v>
      </c>
      <c r="E100" s="17">
        <f t="shared" si="2"/>
        <v>2000</v>
      </c>
      <c r="F100" s="27"/>
      <c r="G100" s="27"/>
      <c r="H100" s="27"/>
      <c r="I100" s="27"/>
      <c r="J100" s="27"/>
    </row>
    <row r="101" spans="1:10">
      <c r="A101" s="28" t="s">
        <v>143</v>
      </c>
      <c r="B101" s="28" t="s">
        <v>143</v>
      </c>
      <c r="C101" s="39">
        <v>1620</v>
      </c>
      <c r="D101" s="15">
        <v>3</v>
      </c>
      <c r="E101" s="17">
        <f t="shared" si="2"/>
        <v>4860</v>
      </c>
      <c r="F101" s="27"/>
      <c r="G101" s="27"/>
      <c r="H101" s="27"/>
      <c r="I101" s="27"/>
      <c r="J101" s="27"/>
    </row>
    <row r="102" spans="1:10">
      <c r="A102" s="28" t="s">
        <v>144</v>
      </c>
      <c r="B102" s="28" t="s">
        <v>144</v>
      </c>
      <c r="C102" s="39">
        <v>12</v>
      </c>
      <c r="D102" s="15">
        <v>600</v>
      </c>
      <c r="E102" s="17">
        <f t="shared" si="2"/>
        <v>7200</v>
      </c>
      <c r="F102" s="27"/>
      <c r="G102" s="27"/>
      <c r="H102" s="27"/>
      <c r="I102" s="27"/>
      <c r="J102" s="27"/>
    </row>
    <row r="103" spans="1:10" ht="22.5">
      <c r="A103" s="28" t="s">
        <v>145</v>
      </c>
      <c r="B103" s="29" t="s">
        <v>145</v>
      </c>
      <c r="C103" s="39">
        <v>420</v>
      </c>
      <c r="D103" s="15">
        <v>5</v>
      </c>
      <c r="E103" s="17">
        <f t="shared" si="2"/>
        <v>2100</v>
      </c>
      <c r="F103" s="27"/>
      <c r="G103" s="27"/>
      <c r="H103" s="27"/>
      <c r="I103" s="27"/>
      <c r="J103" s="27"/>
    </row>
    <row r="104" spans="1:10" ht="45">
      <c r="A104" s="28" t="s">
        <v>146</v>
      </c>
      <c r="B104" s="29" t="s">
        <v>146</v>
      </c>
      <c r="C104" s="41">
        <v>6355.8</v>
      </c>
      <c r="D104" s="15">
        <v>1</v>
      </c>
      <c r="E104" s="17">
        <f t="shared" si="2"/>
        <v>6355.8</v>
      </c>
      <c r="F104" s="27"/>
      <c r="G104" s="27"/>
      <c r="H104" s="27"/>
      <c r="I104" s="27"/>
      <c r="J104" s="27"/>
    </row>
    <row r="105" spans="1:10" ht="36" customHeight="1">
      <c r="A105" s="28" t="s">
        <v>147</v>
      </c>
      <c r="B105" s="29" t="s">
        <v>147</v>
      </c>
      <c r="C105" s="39">
        <v>365</v>
      </c>
      <c r="D105" s="15">
        <v>10</v>
      </c>
      <c r="E105" s="17">
        <f t="shared" si="2"/>
        <v>3650</v>
      </c>
      <c r="F105" s="27"/>
      <c r="G105" s="27"/>
      <c r="H105" s="27"/>
      <c r="I105" s="27"/>
      <c r="J105" s="27"/>
    </row>
    <row r="106" spans="1:10" ht="22.5">
      <c r="A106" s="28" t="s">
        <v>148</v>
      </c>
      <c r="B106" s="29" t="s">
        <v>148</v>
      </c>
      <c r="C106" s="39">
        <v>360</v>
      </c>
      <c r="D106" s="15">
        <v>10</v>
      </c>
      <c r="E106" s="17">
        <f t="shared" si="2"/>
        <v>3600</v>
      </c>
      <c r="F106" s="27"/>
      <c r="G106" s="27"/>
      <c r="H106" s="27"/>
      <c r="I106" s="27"/>
      <c r="J106" s="27"/>
    </row>
    <row r="107" spans="1:10" ht="33.75">
      <c r="A107" s="30" t="s">
        <v>149</v>
      </c>
      <c r="B107" s="29" t="s">
        <v>149</v>
      </c>
      <c r="C107" s="39">
        <v>29400</v>
      </c>
      <c r="D107" s="15">
        <v>2</v>
      </c>
      <c r="E107" s="17">
        <f t="shared" si="2"/>
        <v>58800</v>
      </c>
      <c r="F107" s="27"/>
      <c r="G107" s="27"/>
      <c r="H107" s="27"/>
      <c r="I107" s="27"/>
      <c r="J107" s="27"/>
    </row>
    <row r="108" spans="1:10" ht="12.75" customHeight="1">
      <c r="A108" s="30" t="s">
        <v>150</v>
      </c>
      <c r="B108" s="30" t="s">
        <v>150</v>
      </c>
      <c r="C108" s="39">
        <v>3100</v>
      </c>
      <c r="D108" s="15">
        <v>1</v>
      </c>
      <c r="E108" s="17">
        <f t="shared" si="2"/>
        <v>3100</v>
      </c>
      <c r="F108" s="27"/>
      <c r="G108" s="27"/>
      <c r="H108" s="27"/>
      <c r="I108" s="27"/>
      <c r="J108" s="27"/>
    </row>
    <row r="109" spans="1:10">
      <c r="A109" s="30" t="s">
        <v>151</v>
      </c>
      <c r="B109" s="30" t="s">
        <v>152</v>
      </c>
      <c r="C109" s="39">
        <v>6300</v>
      </c>
      <c r="D109" s="15">
        <v>2</v>
      </c>
      <c r="E109" s="17">
        <f t="shared" si="2"/>
        <v>12600</v>
      </c>
      <c r="F109" s="27"/>
      <c r="G109" s="27"/>
      <c r="H109" s="27"/>
      <c r="I109" s="27"/>
      <c r="J109" s="27"/>
    </row>
    <row r="110" spans="1:10">
      <c r="A110" s="30" t="s">
        <v>153</v>
      </c>
      <c r="B110" s="30" t="s">
        <v>154</v>
      </c>
      <c r="C110" s="39">
        <v>6450</v>
      </c>
      <c r="D110" s="15">
        <v>3</v>
      </c>
      <c r="E110" s="17">
        <f t="shared" si="2"/>
        <v>19350</v>
      </c>
      <c r="F110" s="27"/>
      <c r="G110" s="27"/>
      <c r="H110" s="27"/>
      <c r="I110" s="27"/>
      <c r="J110" s="27"/>
    </row>
    <row r="111" spans="1:10">
      <c r="A111" s="30" t="s">
        <v>155</v>
      </c>
      <c r="B111" s="30" t="s">
        <v>156</v>
      </c>
      <c r="C111" s="39">
        <v>4180</v>
      </c>
      <c r="D111" s="15">
        <v>3</v>
      </c>
      <c r="E111" s="17">
        <f t="shared" si="2"/>
        <v>12540</v>
      </c>
      <c r="F111" s="27"/>
      <c r="G111" s="27"/>
      <c r="H111" s="27"/>
      <c r="I111" s="27"/>
      <c r="J111" s="27"/>
    </row>
    <row r="112" spans="1:10">
      <c r="A112" s="30" t="s">
        <v>157</v>
      </c>
      <c r="B112" s="30" t="s">
        <v>158</v>
      </c>
      <c r="C112" s="39">
        <v>6450</v>
      </c>
      <c r="D112" s="15">
        <v>3</v>
      </c>
      <c r="E112" s="17">
        <f t="shared" si="2"/>
        <v>19350</v>
      </c>
      <c r="F112" s="27"/>
      <c r="G112" s="27"/>
      <c r="H112" s="27"/>
      <c r="I112" s="27"/>
      <c r="J112" s="27"/>
    </row>
    <row r="113" spans="1:10" ht="22.5">
      <c r="A113" s="30" t="s">
        <v>159</v>
      </c>
      <c r="B113" s="30" t="s">
        <v>160</v>
      </c>
      <c r="C113" s="39">
        <v>14700</v>
      </c>
      <c r="D113" s="15">
        <v>3</v>
      </c>
      <c r="E113" s="17">
        <f t="shared" si="2"/>
        <v>44100</v>
      </c>
      <c r="F113" s="38"/>
      <c r="G113" s="38"/>
      <c r="H113" s="38"/>
      <c r="I113" s="38"/>
      <c r="J113" s="38"/>
    </row>
    <row r="114" spans="1:10">
      <c r="A114" s="9"/>
      <c r="B114" s="10"/>
      <c r="C114" s="16"/>
      <c r="D114" s="19"/>
      <c r="E114" s="20">
        <f>SUM(E13:E113)</f>
        <v>6994355.7999999998</v>
      </c>
      <c r="F114" s="9"/>
      <c r="G114" s="9"/>
      <c r="H114" s="9"/>
      <c r="I114" s="9"/>
      <c r="J114" s="9"/>
    </row>
    <row r="238" s="5" customFormat="1"/>
    <row r="243" s="5" customFormat="1"/>
    <row r="301" spans="2:3">
      <c r="B301" s="1"/>
      <c r="C301" s="2"/>
    </row>
  </sheetData>
  <mergeCells count="11">
    <mergeCell ref="F13:F113"/>
    <mergeCell ref="G13:G113"/>
    <mergeCell ref="H13:H113"/>
    <mergeCell ref="I13:I113"/>
    <mergeCell ref="J13:J113"/>
    <mergeCell ref="A9:O10"/>
    <mergeCell ref="A1:O1"/>
    <mergeCell ref="A2:O2"/>
    <mergeCell ref="A4:O4"/>
    <mergeCell ref="A5:O5"/>
    <mergeCell ref="A7:O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2018-05-14T06:35:49Z</cp:lastPrinted>
  <dcterms:created xsi:type="dcterms:W3CDTF">2016-01-05T12:46:10Z</dcterms:created>
  <dcterms:modified xsi:type="dcterms:W3CDTF">2019-03-13T07:13:44Z</dcterms:modified>
</cp:coreProperties>
</file>