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12"/>
</calcChain>
</file>

<file path=xl/sharedStrings.xml><?xml version="1.0" encoding="utf-8"?>
<sst xmlns="http://schemas.openxmlformats.org/spreadsheetml/2006/main" count="159" uniqueCount="115">
  <si>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</si>
  <si>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</si>
  <si>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</si>
  <si>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</si>
  <si>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</si>
  <si>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</si>
  <si>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</si>
  <si>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</si>
  <si>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</si>
  <si>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</si>
  <si>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</si>
  <si>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</si>
  <si>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</si>
  <si>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Торговое наименование</t>
  </si>
  <si>
    <t>Единица измерения</t>
  </si>
  <si>
    <t>фл</t>
  </si>
  <si>
    <t xml:space="preserve"> По заявке (согласно графика) до 31.12.2021 года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</si>
  <si>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</si>
  <si>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Планируемая цена 2021г</t>
  </si>
  <si>
    <t>Потребность на 2021 год</t>
  </si>
  <si>
    <t>Сумма на 2021 год</t>
  </si>
  <si>
    <t>Лекарственная форма</t>
  </si>
  <si>
    <t>капсула</t>
  </si>
  <si>
    <t>Тиамин</t>
  </si>
  <si>
    <t>Тиамина хлорид-Дарница (Витамин В1 - Дарница)</t>
  </si>
  <si>
    <t>раствор для инъекций 5% 1мл</t>
  </si>
  <si>
    <t>Ацетилсалициловая кислота</t>
  </si>
  <si>
    <t>Тромбо АСС®</t>
  </si>
  <si>
    <t>таблетки покрытые кишечнорастворимой пленочной оболочкой 50 мг</t>
  </si>
  <si>
    <t>таблетка</t>
  </si>
  <si>
    <t>Ретинол</t>
  </si>
  <si>
    <t>Ретинола ацетат (витамин А) 33000 МЕ</t>
  </si>
  <si>
    <t>капсулы 33000 МЕ</t>
  </si>
  <si>
    <t xml:space="preserve"> Колекальциферол </t>
  </si>
  <si>
    <t>Вигантол®</t>
  </si>
  <si>
    <t>раствор для приема внутрь масляный 0,5мг/мл 10мл</t>
  </si>
  <si>
    <t>Токоферол</t>
  </si>
  <si>
    <t>а-токоферола ацетат (Витамин Е)</t>
  </si>
  <si>
    <t>капсулы 100 МЕ</t>
  </si>
  <si>
    <t>Варфарин</t>
  </si>
  <si>
    <t>таблетки 2,5 мг</t>
  </si>
  <si>
    <t>Аспирин кардио®</t>
  </si>
  <si>
    <t>таблетки, покрытые кишечнорастворимой оболочкой 100 мг</t>
  </si>
  <si>
    <t>Дипиридамол</t>
  </si>
  <si>
    <t>Курантил®N 25</t>
  </si>
  <si>
    <t>таблетки, покрытые пленочной оболочкой 25 мг</t>
  </si>
  <si>
    <t>Фолиевая кислота</t>
  </si>
  <si>
    <t>таблетки 1 мг</t>
  </si>
  <si>
    <t>Гиалуронидаза</t>
  </si>
  <si>
    <t>Лидаза-Биофарма</t>
  </si>
  <si>
    <t>порошок для приготовления раствора для инъекций 64 ЕД</t>
  </si>
  <si>
    <t>Дигоксин</t>
  </si>
  <si>
    <t>раствор для инъекций 0,25 мг/мл, 1мл</t>
  </si>
  <si>
    <t>ампула</t>
  </si>
  <si>
    <t>таблетки 0,25 мг</t>
  </si>
  <si>
    <t>Алпростадил</t>
  </si>
  <si>
    <t>Алпрестил</t>
  </si>
  <si>
    <t>концентрат для приготовления раствора для инфузий 20 мкг, 1мл</t>
  </si>
  <si>
    <t>Гидрохлоротиазид</t>
  </si>
  <si>
    <t>Гипотиазид®</t>
  </si>
  <si>
    <t>таблетки 25 мг</t>
  </si>
  <si>
    <t>Фуросемид</t>
  </si>
  <si>
    <t>таблетки 40 мг</t>
  </si>
  <si>
    <t>Пентоксифиллин</t>
  </si>
  <si>
    <t>раствор для инъекций 2% 5 мл</t>
  </si>
  <si>
    <t>Пропранолол</t>
  </si>
  <si>
    <t>Анаприлин</t>
  </si>
  <si>
    <t>таблетки 10 мг</t>
  </si>
  <si>
    <t>Карведилол</t>
  </si>
  <si>
    <t>Карвидил®</t>
  </si>
  <si>
    <t>Амлодипин</t>
  </si>
  <si>
    <t>Амломакс®</t>
  </si>
  <si>
    <t>таблетки 5 мг</t>
  </si>
  <si>
    <t>Эналаприл</t>
  </si>
  <si>
    <t>Энам®</t>
  </si>
  <si>
    <t>Валсартан</t>
  </si>
  <si>
    <t>Вальсакор®</t>
  </si>
  <si>
    <t>таблетки, покрытые пленочной оболочкой 80 мг</t>
  </si>
  <si>
    <t>Хлоргексидин</t>
  </si>
  <si>
    <t>Хлоргексидина биглюконат</t>
  </si>
  <si>
    <t>раствор для наружного применения 0,05% 50 мл</t>
  </si>
  <si>
    <t>Йод</t>
  </si>
  <si>
    <t>раствор спиртовой 5% 10 мл</t>
  </si>
  <si>
    <t>Бриллиантовый зеленый</t>
  </si>
  <si>
    <t>Бриллиантовый зеленый раствор спиртовой 1%</t>
  </si>
  <si>
    <t>раствор спиртовой 10 мл</t>
  </si>
  <si>
    <t>Перекись водорода</t>
  </si>
  <si>
    <t>Водорода перекись-DF</t>
  </si>
  <si>
    <t>спрей для наружного применения 3% 100 мл</t>
  </si>
  <si>
    <t>Триамцинолон</t>
  </si>
  <si>
    <t>Кеналог® 40</t>
  </si>
  <si>
    <t>суспензия для инъекций 40мг/мл по 1 мл</t>
  </si>
  <si>
    <t>Диклофенак натрия</t>
  </si>
  <si>
    <t>Диклофенак-ратиофарм</t>
  </si>
  <si>
    <t>таблетки, покрытые кишечнорастворимой оболочкой 25 мг</t>
  </si>
  <si>
    <t xml:space="preserve"> Напроксен </t>
  </si>
  <si>
    <t>Налгезин®</t>
  </si>
  <si>
    <t>таблетки, покрытые пленочной оболочкой 275 мг</t>
  </si>
  <si>
    <t>Ибупрофен</t>
  </si>
  <si>
    <t>Долгит® крем</t>
  </si>
  <si>
    <t>крем для наружного применения 20 г</t>
  </si>
  <si>
    <t>туб</t>
  </si>
  <si>
    <t>Диклофенак</t>
  </si>
  <si>
    <t>ДИКЛОФЕНАК-АКОС</t>
  </si>
  <si>
    <t>мазь 1% по 30 г</t>
  </si>
  <si>
    <t>Циннаризин</t>
  </si>
  <si>
    <t>таблетки, 25 мг</t>
  </si>
  <si>
    <t>Мебендазол</t>
  </si>
  <si>
    <t>Вермокс</t>
  </si>
  <si>
    <t>таблетки 100 мг</t>
  </si>
  <si>
    <t>Пирантел</t>
  </si>
  <si>
    <t>Гельминтокс</t>
  </si>
  <si>
    <t>Таблетки, покрытые пленочной оболочкой, 250 мг</t>
  </si>
  <si>
    <t>26.05.2021 г.  В 17.00 часов</t>
  </si>
  <si>
    <t>27.05.2021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</si>
</sst>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4" applyNumberFormat="0" applyAlignment="0" applyProtection="0"/>
    <xf numFmtId="0" fontId="39" fillId="55" borderId="15" applyNumberFormat="0" applyAlignment="0" applyProtection="0"/>
    <xf numFmtId="0" fontId="40" fillId="55" borderId="14" applyNumberFormat="0" applyAlignment="0" applyProtection="0"/>
    <xf numFmtId="0" fontId="41" fillId="0" borderId="16" applyNumberFormat="0" applyFill="0" applyAlignment="0" applyProtection="0"/>
    <xf numFmtId="0" fontId="42" fillId="56" borderId="17" applyNumberFormat="0" applyAlignment="0" applyProtection="0"/>
    <xf numFmtId="0" fontId="43" fillId="0" borderId="0" applyNumberFormat="0" applyFill="0" applyBorder="0" applyAlignment="0" applyProtection="0"/>
    <xf numFmtId="0" fontId="1" fillId="57" borderId="18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9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8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6"/>
    <xf numFmtId="0" fontId="29" fillId="87" borderId="0"/>
    <xf numFmtId="171" fontId="69" fillId="0" borderId="0"/>
    <xf numFmtId="0" fontId="69" fillId="125" borderId="31"/>
    <xf numFmtId="168" fontId="29" fillId="0" borderId="0"/>
    <xf numFmtId="0" fontId="62" fillId="121" borderId="14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1"/>
    <xf numFmtId="168" fontId="90" fillId="0" borderId="0"/>
    <xf numFmtId="0" fontId="95" fillId="0" borderId="32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0"/>
    <xf numFmtId="0" fontId="82" fillId="130" borderId="24"/>
    <xf numFmtId="168" fontId="29" fillId="0" borderId="0">
      <alignment horizontal="center"/>
    </xf>
    <xf numFmtId="0" fontId="73" fillId="0" borderId="21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5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1" borderId="15"/>
    <xf numFmtId="0" fontId="69" fillId="125" borderId="18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5"/>
    <xf numFmtId="0" fontId="82" fillId="130" borderId="24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2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9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4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4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4"/>
    <xf numFmtId="0" fontId="29" fillId="104" borderId="0"/>
    <xf numFmtId="0" fontId="80" fillId="87" borderId="24"/>
    <xf numFmtId="0" fontId="70" fillId="92" borderId="0"/>
    <xf numFmtId="0" fontId="81" fillId="130" borderId="25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4"/>
    <xf numFmtId="0" fontId="80" fillId="87" borderId="24"/>
    <xf numFmtId="0" fontId="71" fillId="131" borderId="30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5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4" applyNumberFormat="0" applyAlignment="0" applyProtection="0"/>
    <xf numFmtId="0" fontId="61" fillId="55" borderId="15" applyNumberFormat="0" applyAlignment="0" applyProtection="0"/>
    <xf numFmtId="0" fontId="62" fillId="55" borderId="14" applyNumberFormat="0" applyAlignment="0" applyProtection="0"/>
    <xf numFmtId="0" fontId="63" fillId="0" borderId="16" applyNumberFormat="0" applyFill="0" applyAlignment="0" applyProtection="0"/>
    <xf numFmtId="0" fontId="64" fillId="56" borderId="17" applyNumberFormat="0" applyAlignment="0" applyProtection="0"/>
    <xf numFmtId="0" fontId="65" fillId="0" borderId="0" applyNumberFormat="0" applyFill="0" applyBorder="0" applyAlignment="0" applyProtection="0"/>
    <xf numFmtId="0" fontId="50" fillId="57" borderId="18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20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4"/>
    <xf numFmtId="0" fontId="63" fillId="0" borderId="16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8"/>
    <xf numFmtId="0" fontId="70" fillId="92" borderId="0"/>
    <xf numFmtId="0" fontId="71" fillId="122" borderId="17"/>
    <xf numFmtId="0" fontId="80" fillId="87" borderId="24"/>
    <xf numFmtId="0" fontId="93" fillId="83" borderId="0"/>
    <xf numFmtId="0" fontId="29" fillId="88" borderId="0"/>
    <xf numFmtId="0" fontId="81" fillId="130" borderId="25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7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4"/>
    <xf numFmtId="0" fontId="88" fillId="132" borderId="0"/>
    <xf numFmtId="0" fontId="29" fillId="97" borderId="0"/>
    <xf numFmtId="173" fontId="69" fillId="0" borderId="0"/>
    <xf numFmtId="0" fontId="81" fillId="130" borderId="25"/>
    <xf numFmtId="0" fontId="80" fillId="87" borderId="24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4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2" applyNumberFormat="0" applyProtection="0"/>
    <xf numFmtId="0" fontId="82" fillId="130" borderId="24" applyNumberFormat="0" applyProtection="0"/>
    <xf numFmtId="0" fontId="29" fillId="86" borderId="0" applyNumberFormat="0" applyBorder="0" applyProtection="0"/>
    <xf numFmtId="0" fontId="82" fillId="130" borderId="24" applyNumberFormat="0" applyProtection="0"/>
    <xf numFmtId="0" fontId="70" fillId="90" borderId="0" applyNumberFormat="0" applyBorder="0" applyProtection="0"/>
    <xf numFmtId="0" fontId="84" fillId="0" borderId="26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1" fillId="130" borderId="25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7" applyNumberFormat="0" applyProtection="0"/>
    <xf numFmtId="170" fontId="99" fillId="0" borderId="0" applyFont="0" applyBorder="0" applyProtection="0"/>
    <xf numFmtId="0" fontId="82" fillId="130" borderId="24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6" applyNumberFormat="0" applyProtection="0"/>
    <xf numFmtId="0" fontId="60" fillId="87" borderId="14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30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4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4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30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4" applyNumberFormat="0" applyProtection="0"/>
    <xf numFmtId="0" fontId="80" fillId="87" borderId="24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20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4" applyNumberFormat="0" applyProtection="0"/>
    <xf numFmtId="0" fontId="80" fillId="87" borderId="24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1" applyNumberFormat="0" applyFont="0" applyProtection="0"/>
    <xf numFmtId="0" fontId="29" fillId="125" borderId="31" applyNumberFormat="0" applyProtection="0"/>
    <xf numFmtId="172" fontId="99" fillId="0" borderId="0" applyFont="0" applyBorder="0" applyProtection="0"/>
    <xf numFmtId="0" fontId="95" fillId="0" borderId="32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5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5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5" applyNumberFormat="0" applyProtection="0"/>
    <xf numFmtId="173" fontId="29" fillId="0" borderId="0" applyBorder="0" applyProtection="0"/>
    <xf numFmtId="0" fontId="76" fillId="0" borderId="29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4" applyNumberFormat="0" applyProtection="0"/>
    <xf numFmtId="0" fontId="99" fillId="125" borderId="18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7" applyNumberFormat="0" applyProtection="0"/>
    <xf numFmtId="168" fontId="101" fillId="0" borderId="0" applyBorder="0" applyProtection="0">
      <alignment horizontal="center"/>
    </xf>
    <xf numFmtId="0" fontId="76" fillId="0" borderId="23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5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1" applyNumberFormat="0" applyProtection="0"/>
    <xf numFmtId="0" fontId="82" fillId="130" borderId="24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5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8" applyNumberFormat="0" applyProtection="0"/>
    <xf numFmtId="0" fontId="80" fillId="87" borderId="24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8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1" applyNumberFormat="0" applyFont="0" applyProtection="0"/>
    <xf numFmtId="0" fontId="2" fillId="57" borderId="18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5" applyNumberFormat="0" applyAlignment="0" applyProtection="0"/>
    <xf numFmtId="0" fontId="8" fillId="43" borderId="42" applyNumberFormat="0" applyAlignment="0" applyProtection="0"/>
    <xf numFmtId="0" fontId="9" fillId="44" borderId="41" applyNumberFormat="0" applyAlignment="0" applyProtection="0"/>
    <xf numFmtId="0" fontId="2" fillId="49" borderId="40" applyNumberFormat="0" applyFont="0" applyAlignment="0" applyProtection="0"/>
    <xf numFmtId="0" fontId="9" fillId="42" borderId="45" applyNumberFormat="0" applyAlignment="0" applyProtection="0"/>
    <xf numFmtId="0" fontId="8" fillId="43" borderId="46" applyNumberFormat="0" applyAlignment="0" applyProtection="0"/>
    <xf numFmtId="0" fontId="7" fillId="15" borderId="45" applyNumberFormat="0" applyAlignment="0" applyProtection="0"/>
    <xf numFmtId="0" fontId="7" fillId="14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7" fillId="16" borderId="33" applyNumberFormat="0" applyAlignment="0" applyProtection="0"/>
    <xf numFmtId="0" fontId="7" fillId="15" borderId="33" applyNumberFormat="0" applyAlignment="0" applyProtection="0"/>
    <xf numFmtId="0" fontId="8" fillId="42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8" fillId="44" borderId="34" applyNumberFormat="0" applyAlignment="0" applyProtection="0"/>
    <xf numFmtId="0" fontId="8" fillId="43" borderId="34" applyNumberFormat="0" applyAlignment="0" applyProtection="0"/>
    <xf numFmtId="0" fontId="9" fillId="42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9" fillId="44" borderId="33" applyNumberFormat="0" applyAlignment="0" applyProtection="0"/>
    <xf numFmtId="0" fontId="9" fillId="43" borderId="33" applyNumberFormat="0" applyAlignment="0" applyProtection="0"/>
    <xf numFmtId="0" fontId="7" fillId="15" borderId="45" applyNumberFormat="0" applyAlignment="0" applyProtection="0"/>
    <xf numFmtId="0" fontId="13" fillId="0" borderId="35" applyNumberFormat="0" applyFill="0" applyAlignment="0" applyProtection="0"/>
    <xf numFmtId="0" fontId="9" fillId="43" borderId="45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9" fillId="43" borderId="45" applyNumberFormat="0" applyAlignment="0" applyProtection="0"/>
    <xf numFmtId="0" fontId="8" fillId="43" borderId="38" applyNumberFormat="0" applyAlignment="0" applyProtection="0"/>
    <xf numFmtId="0" fontId="8" fillId="44" borderId="38" applyNumberFormat="0" applyAlignment="0" applyProtection="0"/>
    <xf numFmtId="0" fontId="7" fillId="15" borderId="45" applyNumberFormat="0" applyAlignment="0" applyProtection="0"/>
    <xf numFmtId="0" fontId="105" fillId="50" borderId="44" applyNumberFormat="0" applyAlignment="0" applyProtection="0"/>
    <xf numFmtId="0" fontId="7" fillId="15" borderId="37" applyNumberFormat="0" applyAlignment="0" applyProtection="0"/>
    <xf numFmtId="0" fontId="8" fillId="44" borderId="42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2" fillId="49" borderId="44" applyNumberFormat="0" applyFont="0" applyAlignment="0" applyProtection="0"/>
    <xf numFmtId="0" fontId="7" fillId="15" borderId="41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9" fillId="43" borderId="41" applyNumberFormat="0" applyAlignment="0" applyProtection="0"/>
    <xf numFmtId="0" fontId="9" fillId="43" borderId="41" applyNumberFormat="0" applyAlignment="0" applyProtection="0"/>
    <xf numFmtId="0" fontId="7" fillId="15" borderId="45" applyNumberFormat="0" applyAlignment="0" applyProtection="0"/>
    <xf numFmtId="0" fontId="7" fillId="16" borderId="41" applyNumberFormat="0" applyAlignment="0" applyProtection="0"/>
    <xf numFmtId="0" fontId="9" fillId="42" borderId="41" applyNumberFormat="0" applyAlignment="0" applyProtection="0"/>
    <xf numFmtId="0" fontId="8" fillId="43" borderId="42" applyNumberFormat="0" applyAlignment="0" applyProtection="0"/>
    <xf numFmtId="0" fontId="9" fillId="43" borderId="41" applyNumberFormat="0" applyAlignment="0" applyProtection="0"/>
    <xf numFmtId="0" fontId="8" fillId="43" borderId="38" applyNumberFormat="0" applyAlignment="0" applyProtection="0"/>
    <xf numFmtId="0" fontId="8" fillId="42" borderId="42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9" fillId="44" borderId="45" applyNumberFormat="0" applyAlignment="0" applyProtection="0"/>
    <xf numFmtId="0" fontId="9" fillId="44" borderId="37" applyNumberFormat="0" applyAlignment="0" applyProtection="0"/>
    <xf numFmtId="0" fontId="7" fillId="14" borderId="37" applyNumberFormat="0" applyAlignment="0" applyProtection="0"/>
    <xf numFmtId="0" fontId="8" fillId="43" borderId="38" applyNumberFormat="0" applyAlignment="0" applyProtection="0"/>
    <xf numFmtId="0" fontId="9" fillId="43" borderId="45" applyNumberFormat="0" applyAlignment="0" applyProtection="0"/>
    <xf numFmtId="0" fontId="9" fillId="43" borderId="37" applyNumberFormat="0" applyAlignment="0" applyProtection="0"/>
    <xf numFmtId="0" fontId="7" fillId="15" borderId="37" applyNumberFormat="0" applyAlignment="0" applyProtection="0"/>
    <xf numFmtId="0" fontId="7" fillId="15" borderId="45" applyNumberFormat="0" applyAlignment="0" applyProtection="0"/>
    <xf numFmtId="0" fontId="9" fillId="43" borderId="45" applyNumberFormat="0" applyAlignment="0" applyProtection="0"/>
    <xf numFmtId="0" fontId="13" fillId="0" borderId="43" applyNumberFormat="0" applyFill="0" applyAlignment="0" applyProtection="0"/>
    <xf numFmtId="0" fontId="8" fillId="44" borderId="42" applyNumberFormat="0" applyAlignment="0" applyProtection="0"/>
    <xf numFmtId="0" fontId="8" fillId="43" borderId="46" applyNumberFormat="0" applyAlignment="0" applyProtection="0"/>
    <xf numFmtId="0" fontId="9" fillId="43" borderId="37" applyNumberFormat="0" applyAlignment="0" applyProtection="0"/>
    <xf numFmtId="0" fontId="7" fillId="16" borderId="45" applyNumberFormat="0" applyAlignment="0" applyProtection="0"/>
    <xf numFmtId="0" fontId="2" fillId="49" borderId="44" applyNumberFormat="0" applyFont="0" applyAlignment="0" applyProtection="0"/>
    <xf numFmtId="0" fontId="7" fillId="16" borderId="37" applyNumberFormat="0" applyAlignment="0" applyProtection="0"/>
    <xf numFmtId="0" fontId="8" fillId="43" borderId="38" applyNumberFormat="0" applyAlignment="0" applyProtection="0"/>
    <xf numFmtId="0" fontId="8" fillId="43" borderId="38" applyNumberFormat="0" applyAlignment="0" applyProtection="0"/>
    <xf numFmtId="0" fontId="13" fillId="0" borderId="47" applyNumberFormat="0" applyFill="0" applyAlignment="0" applyProtection="0"/>
    <xf numFmtId="0" fontId="7" fillId="16" borderId="45" applyNumberFormat="0" applyAlignment="0" applyProtection="0"/>
    <xf numFmtId="0" fontId="7" fillId="15" borderId="41" applyNumberFormat="0" applyAlignment="0" applyProtection="0"/>
    <xf numFmtId="0" fontId="8" fillId="43" borderId="46" applyNumberFormat="0" applyAlignment="0" applyProtection="0"/>
    <xf numFmtId="0" fontId="105" fillId="50" borderId="48" applyNumberFormat="0" applyAlignment="0" applyProtection="0"/>
    <xf numFmtId="0" fontId="9" fillId="44" borderId="45" applyNumberFormat="0" applyAlignment="0" applyProtection="0"/>
    <xf numFmtId="0" fontId="9" fillId="43" borderId="41" applyNumberFormat="0" applyAlignment="0" applyProtection="0"/>
    <xf numFmtId="0" fontId="105" fillId="50" borderId="48" applyNumberFormat="0" applyAlignment="0" applyProtection="0"/>
    <xf numFmtId="0" fontId="8" fillId="43" borderId="46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8" fillId="43" borderId="46" applyNumberFormat="0" applyAlignment="0" applyProtection="0"/>
    <xf numFmtId="0" fontId="8" fillId="44" borderId="46" applyNumberFormat="0" applyAlignment="0" applyProtection="0"/>
    <xf numFmtId="0" fontId="2" fillId="49" borderId="36" applyNumberFormat="0" applyFont="0" applyAlignment="0" applyProtection="0"/>
    <xf numFmtId="0" fontId="2" fillId="50" borderId="36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8" fillId="42" borderId="38" applyNumberFormat="0" applyAlignment="0" applyProtection="0"/>
    <xf numFmtId="0" fontId="8" fillId="43" borderId="46" applyNumberFormat="0" applyAlignment="0" applyProtection="0"/>
    <xf numFmtId="0" fontId="8" fillId="43" borderId="42" applyNumberFormat="0" applyAlignment="0" applyProtection="0"/>
    <xf numFmtId="0" fontId="2" fillId="50" borderId="48" applyNumberFormat="0" applyAlignment="0" applyProtection="0"/>
    <xf numFmtId="0" fontId="8" fillId="43" borderId="42" applyNumberFormat="0" applyAlignment="0" applyProtection="0"/>
    <xf numFmtId="0" fontId="7" fillId="15" borderId="45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7" fillId="14" borderId="45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8" applyNumberFormat="0" applyAlignment="0" applyProtection="0"/>
    <xf numFmtId="0" fontId="8" fillId="44" borderId="46" applyNumberFormat="0" applyAlignment="0" applyProtection="0"/>
    <xf numFmtId="0" fontId="7" fillId="15" borderId="33" applyNumberFormat="0" applyAlignment="0" applyProtection="0"/>
    <xf numFmtId="0" fontId="105" fillId="50" borderId="44" applyNumberFormat="0" applyAlignment="0" applyProtection="0"/>
    <xf numFmtId="0" fontId="7" fillId="15" borderId="33" applyNumberFormat="0" applyAlignment="0" applyProtection="0"/>
    <xf numFmtId="0" fontId="7" fillId="15" borderId="33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8" fillId="43" borderId="34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9" fillId="43" borderId="33" applyNumberFormat="0" applyAlignment="0" applyProtection="0"/>
    <xf numFmtId="0" fontId="8" fillId="43" borderId="38" applyNumberFormat="0" applyAlignment="0" applyProtection="0"/>
    <xf numFmtId="0" fontId="2" fillId="50" borderId="48" applyNumberFormat="0" applyAlignment="0" applyProtection="0"/>
    <xf numFmtId="0" fontId="105" fillId="50" borderId="40" applyNumberFormat="0" applyAlignment="0" applyProtection="0"/>
    <xf numFmtId="0" fontId="9" fillId="44" borderId="41" applyNumberFormat="0" applyAlignment="0" applyProtection="0"/>
    <xf numFmtId="0" fontId="7" fillId="15" borderId="41" applyNumberFormat="0" applyAlignment="0" applyProtection="0"/>
    <xf numFmtId="0" fontId="7" fillId="15" borderId="41" applyNumberFormat="0" applyAlignment="0" applyProtection="0"/>
    <xf numFmtId="0" fontId="9" fillId="43" borderId="41" applyNumberFormat="0" applyAlignment="0" applyProtection="0"/>
    <xf numFmtId="0" fontId="105" fillId="50" borderId="36" applyNumberFormat="0" applyAlignment="0" applyProtection="0"/>
    <xf numFmtId="0" fontId="9" fillId="43" borderId="45" applyNumberFormat="0" applyAlignment="0" applyProtection="0"/>
    <xf numFmtId="0" fontId="9" fillId="44" borderId="37" applyNumberFormat="0" applyAlignment="0" applyProtection="0"/>
    <xf numFmtId="0" fontId="7" fillId="15" borderId="37" applyNumberFormat="0" applyAlignment="0" applyProtection="0"/>
    <xf numFmtId="0" fontId="9" fillId="43" borderId="33" applyNumberFormat="0" applyAlignment="0" applyProtection="0"/>
    <xf numFmtId="0" fontId="8" fillId="43" borderId="42" applyNumberFormat="0" applyAlignment="0" applyProtection="0"/>
    <xf numFmtId="0" fontId="2" fillId="49" borderId="48" applyNumberFormat="0" applyFont="0" applyAlignment="0" applyProtection="0"/>
    <xf numFmtId="0" fontId="9" fillId="43" borderId="45" applyNumberFormat="0" applyAlignment="0" applyProtection="0"/>
    <xf numFmtId="0" fontId="105" fillId="50" borderId="36" applyNumberFormat="0" applyAlignment="0" applyProtection="0"/>
    <xf numFmtId="0" fontId="7" fillId="15" borderId="45" applyNumberFormat="0" applyAlignment="0" applyProtection="0"/>
    <xf numFmtId="0" fontId="2" fillId="50" borderId="44" applyNumberFormat="0" applyAlignment="0" applyProtection="0"/>
    <xf numFmtId="0" fontId="2" fillId="50" borderId="40" applyNumberFormat="0" applyAlignment="0" applyProtection="0"/>
    <xf numFmtId="0" fontId="9" fillId="42" borderId="37" applyNumberFormat="0" applyAlignment="0" applyProtection="0"/>
    <xf numFmtId="0" fontId="7" fillId="15" borderId="37" applyNumberFormat="0" applyAlignment="0" applyProtection="0"/>
    <xf numFmtId="0" fontId="7" fillId="15" borderId="41" applyNumberFormat="0" applyAlignment="0" applyProtection="0"/>
    <xf numFmtId="0" fontId="2" fillId="50" borderId="44" applyNumberFormat="0" applyAlignment="0" applyProtection="0"/>
    <xf numFmtId="0" fontId="9" fillId="43" borderId="37" applyNumberFormat="0" applyAlignment="0" applyProtection="0"/>
    <xf numFmtId="0" fontId="7" fillId="16" borderId="41" applyNumberFormat="0" applyAlignment="0" applyProtection="0"/>
    <xf numFmtId="0" fontId="8" fillId="43" borderId="38" applyNumberFormat="0" applyAlignment="0" applyProtection="0"/>
    <xf numFmtId="0" fontId="9" fillId="43" borderId="37" applyNumberFormat="0" applyAlignment="0" applyProtection="0"/>
    <xf numFmtId="0" fontId="8" fillId="43" borderId="46" applyNumberFormat="0" applyAlignment="0" applyProtection="0"/>
    <xf numFmtId="0" fontId="7" fillId="15" borderId="37" applyNumberFormat="0" applyAlignment="0" applyProtection="0"/>
    <xf numFmtId="0" fontId="7" fillId="15" borderId="37" applyNumberFormat="0" applyAlignment="0" applyProtection="0"/>
    <xf numFmtId="0" fontId="8" fillId="44" borderId="38" applyNumberFormat="0" applyAlignment="0" applyProtection="0"/>
    <xf numFmtId="0" fontId="9" fillId="43" borderId="41" applyNumberFormat="0" applyAlignment="0" applyProtection="0"/>
    <xf numFmtId="0" fontId="105" fillId="50" borderId="40" applyNumberFormat="0" applyAlignment="0" applyProtection="0"/>
    <xf numFmtId="0" fontId="2" fillId="49" borderId="48" applyNumberFormat="0" applyFont="0" applyAlignment="0" applyProtection="0"/>
    <xf numFmtId="0" fontId="8" fillId="42" borderId="46" applyNumberFormat="0" applyAlignment="0" applyProtection="0"/>
    <xf numFmtId="0" fontId="9" fillId="43" borderId="41" applyNumberFormat="0" applyAlignment="0" applyProtection="0"/>
    <xf numFmtId="0" fontId="8" fillId="43" borderId="42" applyNumberFormat="0" applyAlignment="0" applyProtection="0"/>
    <xf numFmtId="0" fontId="9" fillId="43" borderId="37" applyNumberFormat="0" applyAlignment="0" applyProtection="0"/>
    <xf numFmtId="0" fontId="9" fillId="43" borderId="37" applyNumberFormat="0" applyAlignment="0" applyProtection="0"/>
    <xf numFmtId="0" fontId="8" fillId="43" borderId="42" applyNumberFormat="0" applyAlignment="0" applyProtection="0"/>
    <xf numFmtId="0" fontId="7" fillId="15" borderId="37" applyNumberFormat="0" applyAlignment="0" applyProtection="0"/>
    <xf numFmtId="0" fontId="9" fillId="43" borderId="45" applyNumberFormat="0" applyAlignment="0" applyProtection="0"/>
    <xf numFmtId="0" fontId="2" fillId="49" borderId="40" applyNumberFormat="0" applyFont="0" applyAlignment="0" applyProtection="0"/>
    <xf numFmtId="0" fontId="9" fillId="43" borderId="45" applyNumberFormat="0" applyAlignment="0" applyProtection="0"/>
    <xf numFmtId="0" fontId="13" fillId="0" borderId="39" applyNumberFormat="0" applyFill="0" applyAlignment="0" applyProtection="0"/>
    <xf numFmtId="0" fontId="8" fillId="43" borderId="38" applyNumberFormat="0" applyAlignment="0" applyProtection="0"/>
    <xf numFmtId="0" fontId="7" fillId="16" borderId="37" applyNumberFormat="0" applyAlignment="0" applyProtection="0"/>
    <xf numFmtId="0" fontId="8" fillId="43" borderId="46" applyNumberFormat="0" applyAlignment="0" applyProtection="0"/>
    <xf numFmtId="0" fontId="7" fillId="14" borderId="41" applyNumberFormat="0" applyAlignment="0" applyProtection="0"/>
    <xf numFmtId="0" fontId="9" fillId="43" borderId="41" applyNumberFormat="0" applyAlignment="0" applyProtection="0"/>
    <xf numFmtId="0" fontId="2" fillId="50" borderId="40" applyNumberFormat="0" applyAlignment="0" applyProtection="0"/>
    <xf numFmtId="0" fontId="9" fillId="43" borderId="53" applyNumberFormat="0" applyAlignment="0" applyProtection="0"/>
    <xf numFmtId="0" fontId="8" fillId="44" borderId="62" applyNumberFormat="0" applyAlignment="0" applyProtection="0"/>
    <xf numFmtId="0" fontId="9" fillId="43" borderId="49" applyNumberFormat="0" applyAlignment="0" applyProtection="0"/>
    <xf numFmtId="0" fontId="8" fillId="43" borderId="62" applyNumberFormat="0" applyAlignment="0" applyProtection="0"/>
    <xf numFmtId="0" fontId="8" fillId="42" borderId="62" applyNumberFormat="0" applyAlignment="0" applyProtection="0"/>
    <xf numFmtId="0" fontId="7" fillId="15" borderId="57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9" fillId="44" borderId="49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3" borderId="61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3" applyNumberFormat="0" applyAlignment="0" applyProtection="0"/>
    <xf numFmtId="0" fontId="2" fillId="49" borderId="52" applyNumberFormat="0" applyFont="0" applyAlignment="0" applyProtection="0"/>
    <xf numFmtId="0" fontId="2" fillId="49" borderId="64" applyNumberFormat="0" applyFont="0" applyAlignment="0" applyProtection="0"/>
    <xf numFmtId="0" fontId="7" fillId="15" borderId="61" applyNumberFormat="0" applyAlignment="0" applyProtection="0"/>
    <xf numFmtId="0" fontId="2" fillId="50" borderId="60" applyNumberFormat="0" applyAlignment="0" applyProtection="0"/>
    <xf numFmtId="0" fontId="8" fillId="44" borderId="62" applyNumberFormat="0" applyAlignment="0" applyProtection="0"/>
    <xf numFmtId="0" fontId="9" fillId="43" borderId="57" applyNumberFormat="0" applyAlignment="0" applyProtection="0"/>
    <xf numFmtId="0" fontId="7" fillId="16" borderId="53" applyNumberFormat="0" applyAlignment="0" applyProtection="0"/>
    <xf numFmtId="0" fontId="8" fillId="43" borderId="58" applyNumberFormat="0" applyAlignment="0" applyProtection="0"/>
    <xf numFmtId="0" fontId="9" fillId="44" borderId="57" applyNumberFormat="0" applyAlignment="0" applyProtection="0"/>
    <xf numFmtId="0" fontId="7" fillId="15" borderId="49" applyNumberFormat="0" applyAlignment="0" applyProtection="0"/>
    <xf numFmtId="0" fontId="7" fillId="15" borderId="53" applyNumberFormat="0" applyAlignment="0" applyProtection="0"/>
    <xf numFmtId="0" fontId="9" fillId="42" borderId="61" applyNumberFormat="0" applyAlignment="0" applyProtection="0"/>
    <xf numFmtId="0" fontId="8" fillId="43" borderId="54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7" fillId="16" borderId="61" applyNumberFormat="0" applyAlignment="0" applyProtection="0"/>
    <xf numFmtId="0" fontId="2" fillId="49" borderId="64" applyNumberFormat="0" applyFont="0" applyAlignment="0" applyProtection="0"/>
    <xf numFmtId="0" fontId="9" fillId="43" borderId="49" applyNumberFormat="0" applyAlignment="0" applyProtection="0"/>
    <xf numFmtId="0" fontId="9" fillId="42" borderId="53" applyNumberFormat="0" applyAlignment="0" applyProtection="0"/>
    <xf numFmtId="0" fontId="9" fillId="43" borderId="53" applyNumberFormat="0" applyAlignment="0" applyProtection="0"/>
    <xf numFmtId="0" fontId="7" fillId="15" borderId="57" applyNumberFormat="0" applyAlignment="0" applyProtection="0"/>
    <xf numFmtId="0" fontId="9" fillId="44" borderId="61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8" fillId="43" borderId="62" applyNumberFormat="0" applyAlignment="0" applyProtection="0"/>
    <xf numFmtId="0" fontId="7" fillId="16" borderId="57" applyNumberFormat="0" applyAlignment="0" applyProtection="0"/>
    <xf numFmtId="0" fontId="9" fillId="43" borderId="61" applyNumberFormat="0" applyAlignment="0" applyProtection="0"/>
    <xf numFmtId="0" fontId="7" fillId="15" borderId="57" applyNumberFormat="0" applyAlignment="0" applyProtection="0"/>
    <xf numFmtId="0" fontId="2" fillId="49" borderId="60" applyNumberFormat="0" applyFont="0" applyAlignment="0" applyProtection="0"/>
    <xf numFmtId="0" fontId="7" fillId="15" borderId="61" applyNumberFormat="0" applyAlignment="0" applyProtection="0"/>
    <xf numFmtId="0" fontId="8" fillId="44" borderId="50" applyNumberFormat="0" applyAlignment="0" applyProtection="0"/>
    <xf numFmtId="0" fontId="8" fillId="44" borderId="50" applyNumberFormat="0" applyAlignment="0" applyProtection="0"/>
    <xf numFmtId="0" fontId="9" fillId="43" borderId="61" applyNumberFormat="0" applyAlignment="0" applyProtection="0"/>
    <xf numFmtId="0" fontId="8" fillId="43" borderId="54" applyNumberFormat="0" applyAlignment="0" applyProtection="0"/>
    <xf numFmtId="0" fontId="9" fillId="43" borderId="49" applyNumberFormat="0" applyAlignment="0" applyProtection="0"/>
    <xf numFmtId="0" fontId="2" fillId="50" borderId="52" applyNumberFormat="0" applyAlignment="0" applyProtection="0"/>
    <xf numFmtId="0" fontId="105" fillId="50" borderId="60" applyNumberFormat="0" applyAlignment="0" applyProtection="0"/>
    <xf numFmtId="0" fontId="8" fillId="43" borderId="58" applyNumberFormat="0" applyAlignment="0" applyProtection="0"/>
    <xf numFmtId="0" fontId="2" fillId="49" borderId="56" applyNumberFormat="0" applyFont="0" applyAlignment="0" applyProtection="0"/>
    <xf numFmtId="0" fontId="105" fillId="50" borderId="56" applyNumberFormat="0" applyAlignment="0" applyProtection="0"/>
    <xf numFmtId="0" fontId="105" fillId="50" borderId="64" applyNumberFormat="0" applyAlignment="0" applyProtection="0"/>
    <xf numFmtId="0" fontId="2" fillId="49" borderId="56" applyNumberFormat="0" applyFont="0" applyAlignment="0" applyProtection="0"/>
    <xf numFmtId="0" fontId="8" fillId="43" borderId="58" applyNumberFormat="0" applyAlignment="0" applyProtection="0"/>
    <xf numFmtId="0" fontId="105" fillId="50" borderId="56" applyNumberFormat="0" applyAlignment="0" applyProtection="0"/>
    <xf numFmtId="0" fontId="2" fillId="50" borderId="56" applyNumberFormat="0" applyAlignment="0" applyProtection="0"/>
    <xf numFmtId="0" fontId="105" fillId="50" borderId="52" applyNumberFormat="0" applyAlignment="0" applyProtection="0"/>
    <xf numFmtId="0" fontId="9" fillId="43" borderId="57" applyNumberFormat="0" applyAlignment="0" applyProtection="0"/>
    <xf numFmtId="0" fontId="7" fillId="15" borderId="57" applyNumberFormat="0" applyAlignment="0" applyProtection="0"/>
    <xf numFmtId="0" fontId="9" fillId="43" borderId="49" applyNumberFormat="0" applyAlignment="0" applyProtection="0"/>
    <xf numFmtId="0" fontId="7" fillId="14" borderId="61" applyNumberFormat="0" applyAlignment="0" applyProtection="0"/>
    <xf numFmtId="0" fontId="8" fillId="43" borderId="62" applyNumberFormat="0" applyAlignment="0" applyProtection="0"/>
    <xf numFmtId="0" fontId="8" fillId="43" borderId="58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4" borderId="61" applyNumberFormat="0" applyAlignment="0" applyProtection="0"/>
    <xf numFmtId="0" fontId="7" fillId="15" borderId="53" applyNumberFormat="0" applyAlignment="0" applyProtection="0"/>
    <xf numFmtId="0" fontId="9" fillId="43" borderId="53" applyNumberFormat="0" applyAlignment="0" applyProtection="0"/>
    <xf numFmtId="0" fontId="9" fillId="44" borderId="53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13" fillId="0" borderId="59" applyNumberFormat="0" applyFill="0" applyAlignment="0" applyProtection="0"/>
    <xf numFmtId="0" fontId="8" fillId="42" borderId="54" applyNumberFormat="0" applyAlignment="0" applyProtection="0"/>
    <xf numFmtId="0" fontId="7" fillId="14" borderId="49" applyNumberFormat="0" applyAlignment="0" applyProtection="0"/>
    <xf numFmtId="0" fontId="8" fillId="43" borderId="50" applyNumberFormat="0" applyAlignment="0" applyProtection="0"/>
    <xf numFmtId="0" fontId="9" fillId="42" borderId="49" applyNumberFormat="0" applyAlignment="0" applyProtection="0"/>
    <xf numFmtId="0" fontId="7" fillId="14" borderId="53" applyNumberFormat="0" applyAlignment="0" applyProtection="0"/>
    <xf numFmtId="0" fontId="9" fillId="43" borderId="53" applyNumberFormat="0" applyAlignment="0" applyProtection="0"/>
    <xf numFmtId="0" fontId="7" fillId="16" borderId="61" applyNumberFormat="0" applyAlignment="0" applyProtection="0"/>
    <xf numFmtId="0" fontId="7" fillId="15" borderId="53" applyNumberFormat="0" applyAlignment="0" applyProtection="0"/>
    <xf numFmtId="0" fontId="7" fillId="16" borderId="49" applyNumberFormat="0" applyAlignment="0" applyProtection="0"/>
    <xf numFmtId="0" fontId="8" fillId="43" borderId="58" applyNumberFormat="0" applyAlignment="0" applyProtection="0"/>
    <xf numFmtId="0" fontId="7" fillId="14" borderId="57" applyNumberFormat="0" applyAlignment="0" applyProtection="0"/>
    <xf numFmtId="0" fontId="2" fillId="50" borderId="56" applyNumberFormat="0" applyAlignment="0" applyProtection="0"/>
    <xf numFmtId="0" fontId="9" fillId="43" borderId="57" applyNumberFormat="0" applyAlignment="0" applyProtection="0"/>
    <xf numFmtId="0" fontId="7" fillId="15" borderId="61" applyNumberFormat="0" applyAlignment="0" applyProtection="0"/>
    <xf numFmtId="0" fontId="9" fillId="42" borderId="57" applyNumberFormat="0" applyAlignment="0" applyProtection="0"/>
    <xf numFmtId="0" fontId="9" fillId="43" borderId="49" applyNumberFormat="0" applyAlignment="0" applyProtection="0"/>
    <xf numFmtId="0" fontId="9" fillId="43" borderId="53" applyNumberFormat="0" applyAlignment="0" applyProtection="0"/>
    <xf numFmtId="0" fontId="7" fillId="15" borderId="53" applyNumberFormat="0" applyAlignment="0" applyProtection="0"/>
    <xf numFmtId="0" fontId="7" fillId="15" borderId="57" applyNumberForma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61" applyNumberFormat="0" applyAlignment="0" applyProtection="0"/>
    <xf numFmtId="0" fontId="7" fillId="16" borderId="57" applyNumberFormat="0" applyAlignment="0" applyProtection="0"/>
    <xf numFmtId="0" fontId="9" fillId="43" borderId="53" applyNumberFormat="0" applyAlignment="0" applyProtection="0"/>
    <xf numFmtId="0" fontId="8" fillId="42" borderId="50" applyNumberFormat="0" applyAlignment="0" applyProtection="0"/>
    <xf numFmtId="0" fontId="8" fillId="43" borderId="50" applyNumberFormat="0" applyAlignment="0" applyProtection="0"/>
    <xf numFmtId="0" fontId="8" fillId="43" borderId="54" applyNumberFormat="0" applyAlignment="0" applyProtection="0"/>
    <xf numFmtId="0" fontId="9" fillId="43" borderId="53" applyNumberFormat="0" applyAlignment="0" applyProtection="0"/>
    <xf numFmtId="0" fontId="2" fillId="50" borderId="60" applyNumberFormat="0" applyAlignment="0" applyProtection="0"/>
    <xf numFmtId="0" fontId="8" fillId="44" borderId="54" applyNumberFormat="0" applyAlignment="0" applyProtection="0"/>
    <xf numFmtId="0" fontId="8" fillId="43" borderId="54" applyNumberFormat="0" applyAlignment="0" applyProtection="0"/>
    <xf numFmtId="0" fontId="2" fillId="50" borderId="64" applyNumberFormat="0" applyAlignment="0" applyProtection="0"/>
    <xf numFmtId="0" fontId="8" fillId="43" borderId="62" applyNumberFormat="0" applyAlignment="0" applyProtection="0"/>
    <xf numFmtId="0" fontId="9" fillId="43" borderId="57" applyNumberFormat="0" applyAlignment="0" applyProtection="0"/>
    <xf numFmtId="0" fontId="9" fillId="44" borderId="49" applyNumberFormat="0" applyAlignment="0" applyProtection="0"/>
    <xf numFmtId="0" fontId="7" fillId="16" borderId="49" applyNumberFormat="0" applyAlignment="0" applyProtection="0"/>
    <xf numFmtId="0" fontId="8" fillId="43" borderId="50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9" fillId="43" borderId="57" applyNumberFormat="0" applyAlignment="0" applyProtection="0"/>
    <xf numFmtId="0" fontId="7" fillId="15" borderId="53" applyNumberFormat="0" applyAlignment="0" applyProtection="0"/>
    <xf numFmtId="0" fontId="9" fillId="43" borderId="61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2" fillId="49" borderId="52" applyNumberFormat="0" applyFont="0" applyAlignment="0" applyProtection="0"/>
    <xf numFmtId="0" fontId="7" fillId="15" borderId="49" applyNumberFormat="0" applyAlignment="0" applyProtection="0"/>
    <xf numFmtId="0" fontId="9" fillId="43" borderId="49" applyNumberFormat="0" applyAlignment="0" applyProtection="0"/>
    <xf numFmtId="0" fontId="7" fillId="15" borderId="57" applyNumberFormat="0" applyAlignment="0" applyProtection="0"/>
    <xf numFmtId="0" fontId="8" fillId="43" borderId="62" applyNumberFormat="0" applyAlignment="0" applyProtection="0"/>
    <xf numFmtId="0" fontId="105" fillId="50" borderId="60" applyNumberFormat="0" applyAlignment="0" applyProtection="0"/>
    <xf numFmtId="0" fontId="7" fillId="16" borderId="53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8" fillId="43" borderId="50" applyNumberFormat="0" applyAlignment="0" applyProtection="0"/>
    <xf numFmtId="0" fontId="7" fillId="15" borderId="53" applyNumberFormat="0" applyAlignment="0" applyProtection="0"/>
    <xf numFmtId="0" fontId="8" fillId="43" borderId="62" applyNumberFormat="0" applyAlignment="0" applyProtection="0"/>
    <xf numFmtId="0" fontId="7" fillId="15" borderId="61" applyNumberFormat="0" applyAlignment="0" applyProtection="0"/>
    <xf numFmtId="0" fontId="7" fillId="15" borderId="49" applyNumberFormat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13" fillId="0" borderId="63" applyNumberFormat="0" applyFill="0" applyAlignment="0" applyProtection="0"/>
    <xf numFmtId="0" fontId="8" fillId="43" borderId="50" applyNumberFormat="0" applyAlignment="0" applyProtection="0"/>
    <xf numFmtId="0" fontId="7" fillId="15" borderId="49" applyNumberFormat="0" applyAlignment="0" applyProtection="0"/>
    <xf numFmtId="0" fontId="7" fillId="15" borderId="61" applyNumberFormat="0" applyAlignment="0" applyProtection="0"/>
    <xf numFmtId="0" fontId="8" fillId="43" borderId="54" applyNumberFormat="0" applyAlignment="0" applyProtection="0"/>
    <xf numFmtId="0" fontId="13" fillId="0" borderId="55" applyNumberFormat="0" applyFill="0" applyAlignment="0" applyProtection="0"/>
    <xf numFmtId="0" fontId="9" fillId="44" borderId="53" applyNumberFormat="0" applyAlignment="0" applyProtection="0"/>
    <xf numFmtId="0" fontId="2" fillId="50" borderId="64" applyNumberFormat="0" applyAlignment="0" applyProtection="0"/>
    <xf numFmtId="0" fontId="105" fillId="50" borderId="52" applyNumberFormat="0" applyAlignment="0" applyProtection="0"/>
    <xf numFmtId="0" fontId="2" fillId="50" borderId="52" applyNumberFormat="0" applyAlignment="0" applyProtection="0"/>
    <xf numFmtId="0" fontId="13" fillId="0" borderId="51" applyNumberFormat="0" applyFill="0" applyAlignment="0" applyProtection="0"/>
    <xf numFmtId="0" fontId="7" fillId="15" borderId="49" applyNumberFormat="0" applyAlignment="0" applyProtection="0"/>
    <xf numFmtId="0" fontId="8" fillId="43" borderId="54" applyNumberFormat="0" applyAlignment="0" applyProtection="0"/>
    <xf numFmtId="0" fontId="7" fillId="15" borderId="53" applyNumberFormat="0" applyAlignment="0" applyProtection="0"/>
    <xf numFmtId="0" fontId="8" fillId="43" borderId="58" applyNumberFormat="0" applyAlignment="0" applyProtection="0"/>
    <xf numFmtId="0" fontId="9" fillId="43" borderId="61" applyNumberFormat="0" applyAlignment="0" applyProtection="0"/>
    <xf numFmtId="0" fontId="8" fillId="42" borderId="58" applyNumberFormat="0" applyAlignment="0" applyProtection="0"/>
    <xf numFmtId="0" fontId="9" fillId="43" borderId="57" applyNumberFormat="0" applyAlignment="0" applyProtection="0"/>
    <xf numFmtId="0" fontId="9" fillId="44" borderId="57" applyNumberFormat="0" applyAlignment="0" applyProtection="0"/>
    <xf numFmtId="0" fontId="8" fillId="43" borderId="58" applyNumberFormat="0" applyAlignment="0" applyProtection="0"/>
    <xf numFmtId="0" fontId="8" fillId="43" borderId="62" applyNumberFormat="0" applyAlignment="0" applyProtection="0"/>
    <xf numFmtId="0" fontId="8" fillId="43" borderId="62" applyNumberFormat="0" applyAlignment="0" applyProtection="0"/>
    <xf numFmtId="0" fontId="9" fillId="43" borderId="61" applyNumberFormat="0" applyAlignment="0" applyProtection="0"/>
    <xf numFmtId="0" fontId="9" fillId="43" borderId="53" applyNumberFormat="0" applyAlignment="0" applyProtection="0"/>
    <xf numFmtId="0" fontId="8" fillId="44" borderId="54" applyNumberFormat="0" applyAlignment="0" applyProtection="0"/>
    <xf numFmtId="0" fontId="7" fillId="15" borderId="61" applyNumberFormat="0" applyAlignment="0" applyProtection="0"/>
    <xf numFmtId="0" fontId="8" fillId="43" borderId="58" applyNumberFormat="0" applyAlignment="0" applyProtection="0"/>
    <xf numFmtId="0" fontId="105" fillId="50" borderId="64" applyNumberFormat="0" applyAlignment="0" applyProtection="0"/>
    <xf numFmtId="0" fontId="8" fillId="44" borderId="58" applyNumberFormat="0" applyAlignment="0" applyProtection="0"/>
    <xf numFmtId="0" fontId="9" fillId="43" borderId="61" applyNumberFormat="0" applyAlignment="0" applyProtection="0"/>
    <xf numFmtId="0" fontId="8" fillId="43" borderId="62" applyNumberFormat="0" applyAlignment="0" applyProtection="0"/>
    <xf numFmtId="0" fontId="7" fillId="14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7" fillId="16" borderId="65" applyNumberFormat="0" applyAlignment="0" applyProtection="0"/>
    <xf numFmtId="0" fontId="7" fillId="15" borderId="65" applyNumberFormat="0" applyAlignment="0" applyProtection="0"/>
    <xf numFmtId="0" fontId="8" fillId="42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8" fillId="44" borderId="66" applyNumberFormat="0" applyAlignment="0" applyProtection="0"/>
    <xf numFmtId="0" fontId="8" fillId="43" borderId="66" applyNumberFormat="0" applyAlignment="0" applyProtection="0"/>
    <xf numFmtId="0" fontId="9" fillId="42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9" fillId="44" borderId="65" applyNumberFormat="0" applyAlignment="0" applyProtection="0"/>
    <xf numFmtId="0" fontId="9" fillId="43" borderId="65" applyNumberFormat="0" applyAlignment="0" applyProtection="0"/>
    <xf numFmtId="0" fontId="13" fillId="0" borderId="67" applyNumberFormat="0" applyFill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2" fillId="49" borderId="68" applyNumberFormat="0" applyFont="0" applyAlignment="0" applyProtection="0"/>
    <xf numFmtId="0" fontId="2" fillId="50" borderId="68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7" fillId="15" borderId="65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8" fillId="43" borderId="66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9" fillId="43" borderId="65" applyNumberFormat="0" applyAlignment="0" applyProtection="0"/>
    <xf numFmtId="0" fontId="105" fillId="50" borderId="68" applyNumberFormat="0" applyAlignment="0" applyProtection="0"/>
    <xf numFmtId="0" fontId="105" fillId="50" borderId="80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2" fillId="50" borderId="80" applyNumberFormat="0" applyAlignment="0" applyProtection="0"/>
    <xf numFmtId="0" fontId="8" fillId="43" borderId="78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2" borderId="78" applyNumberFormat="0" applyAlignment="0" applyProtection="0"/>
    <xf numFmtId="0" fontId="7" fillId="15" borderId="77" applyNumberFormat="0" applyAlignment="0" applyProtection="0"/>
    <xf numFmtId="0" fontId="7" fillId="16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2" fillId="49" borderId="80" applyNumberFormat="0" applyFont="0" applyAlignment="0" applyProtection="0"/>
    <xf numFmtId="0" fontId="8" fillId="44" borderId="78" applyNumberFormat="0" applyAlignment="0" applyProtection="0"/>
    <xf numFmtId="0" fontId="8" fillId="44" borderId="78" applyNumberFormat="0" applyAlignment="0" applyProtection="0"/>
    <xf numFmtId="0" fontId="9" fillId="43" borderId="77" applyNumberFormat="0" applyAlignment="0" applyProtection="0"/>
    <xf numFmtId="0" fontId="9" fillId="43" borderId="77" applyNumberFormat="0" applyAlignment="0" applyProtection="0"/>
    <xf numFmtId="0" fontId="9" fillId="44" borderId="77" applyNumberFormat="0" applyAlignment="0" applyProtection="0"/>
    <xf numFmtId="0" fontId="7" fillId="15" borderId="77" applyNumberFormat="0" applyAlignment="0" applyProtection="0"/>
    <xf numFmtId="0" fontId="8" fillId="43" borderId="78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7" fillId="14" borderId="77" applyNumberFormat="0" applyAlignment="0" applyProtection="0"/>
    <xf numFmtId="0" fontId="7" fillId="16" borderId="77" applyNumberFormat="0" applyAlignment="0" applyProtection="0"/>
    <xf numFmtId="0" fontId="7" fillId="15" borderId="77" applyNumberFormat="0" applyAlignment="0" applyProtection="0"/>
    <xf numFmtId="0" fontId="2" fillId="50" borderId="80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9" fillId="43" borderId="77" applyNumberFormat="0" applyAlignment="0" applyProtection="0"/>
    <xf numFmtId="0" fontId="2" fillId="49" borderId="80" applyNumberFormat="0" applyFont="0" applyAlignment="0" applyProtection="0"/>
    <xf numFmtId="0" fontId="9" fillId="42" borderId="77" applyNumberFormat="0" applyAlignment="0" applyProtection="0"/>
    <xf numFmtId="0" fontId="7" fillId="15" borderId="77" applyNumberFormat="0" applyAlignment="0" applyProtection="0"/>
    <xf numFmtId="0" fontId="9" fillId="43" borderId="77" applyNumberFormat="0" applyAlignment="0" applyProtection="0"/>
    <xf numFmtId="0" fontId="8" fillId="43" borderId="78" applyNumberFormat="0" applyAlignment="0" applyProtection="0"/>
    <xf numFmtId="0" fontId="105" fillId="50" borderId="80" applyNumberFormat="0" applyAlignment="0" applyProtection="0"/>
    <xf numFmtId="0" fontId="9" fillId="43" borderId="77" applyNumberFormat="0" applyAlignment="0" applyProtection="0"/>
    <xf numFmtId="0" fontId="13" fillId="0" borderId="79" applyNumberFormat="0" applyFill="0" applyAlignment="0" applyProtection="0"/>
    <xf numFmtId="0" fontId="7" fillId="14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7" fillId="15" borderId="69" applyNumberFormat="0" applyAlignment="0" applyProtection="0"/>
    <xf numFmtId="0" fontId="8" fillId="42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9" fillId="42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9" fillId="44" borderId="69" applyNumberFormat="0" applyAlignment="0" applyProtection="0"/>
    <xf numFmtId="0" fontId="9" fillId="43" borderId="69" applyNumberFormat="0" applyAlignment="0" applyProtection="0"/>
    <xf numFmtId="0" fontId="13" fillId="0" borderId="71" applyNumberFormat="0" applyFill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105" fillId="50" borderId="72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13" fillId="0" borderId="71" applyNumberFormat="0" applyFill="0" applyAlignment="0" applyProtection="0"/>
    <xf numFmtId="0" fontId="8" fillId="43" borderId="70" applyNumberFormat="0" applyAlignment="0" applyProtection="0"/>
    <xf numFmtId="0" fontId="8" fillId="44" borderId="70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6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8" fillId="42" borderId="70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2" fillId="50" borderId="72" applyNumberFormat="0" applyAlignment="0" applyProtection="0"/>
    <xf numFmtId="0" fontId="8" fillId="43" borderId="70" applyNumberFormat="0" applyAlignment="0" applyProtection="0"/>
    <xf numFmtId="0" fontId="2" fillId="49" borderId="72" applyNumberFormat="0" applyFont="0" applyAlignment="0" applyProtection="0"/>
    <xf numFmtId="0" fontId="2" fillId="50" borderId="72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8" fillId="44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2" fillId="49" borderId="72" applyNumberFormat="0" applyFont="0" applyAlignment="0" applyProtection="0"/>
    <xf numFmtId="0" fontId="7" fillId="15" borderId="69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4" borderId="69" applyNumberFormat="0" applyAlignment="0" applyProtection="0"/>
    <xf numFmtId="0" fontId="8" fillId="43" borderId="70" applyNumberFormat="0" applyAlignment="0" applyProtection="0"/>
    <xf numFmtId="0" fontId="9" fillId="43" borderId="69" applyNumberFormat="0" applyAlignment="0" applyProtection="0"/>
    <xf numFmtId="0" fontId="105" fillId="50" borderId="72" applyNumberFormat="0" applyAlignment="0" applyProtection="0"/>
    <xf numFmtId="0" fontId="9" fillId="44" borderId="69" applyNumberFormat="0" applyAlignment="0" applyProtection="0"/>
    <xf numFmtId="0" fontId="7" fillId="15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2" borderId="69" applyNumberFormat="0" applyAlignment="0" applyProtection="0"/>
    <xf numFmtId="0" fontId="7" fillId="15" borderId="69" applyNumberFormat="0" applyAlignment="0" applyProtection="0"/>
    <xf numFmtId="0" fontId="105" fillId="50" borderId="72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7" fillId="15" borderId="69" applyNumberFormat="0" applyAlignment="0" applyProtection="0"/>
    <xf numFmtId="0" fontId="9" fillId="43" borderId="69" applyNumberFormat="0" applyAlignment="0" applyProtection="0"/>
    <xf numFmtId="0" fontId="9" fillId="43" borderId="69" applyNumberFormat="0" applyAlignment="0" applyProtection="0"/>
    <xf numFmtId="0" fontId="7" fillId="16" borderId="69" applyNumberFormat="0" applyAlignment="0" applyProtection="0"/>
    <xf numFmtId="0" fontId="7" fillId="14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7" fillId="15" borderId="73" applyNumberFormat="0" applyAlignment="0" applyProtection="0"/>
    <xf numFmtId="0" fontId="8" fillId="42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9" fillId="42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9" fillId="44" borderId="73" applyNumberFormat="0" applyAlignment="0" applyProtection="0"/>
    <xf numFmtId="0" fontId="9" fillId="43" borderId="73" applyNumberFormat="0" applyAlignment="0" applyProtection="0"/>
    <xf numFmtId="0" fontId="13" fillId="0" borderId="75" applyNumberFormat="0" applyFill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105" fillId="50" borderId="76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13" fillId="0" borderId="75" applyNumberFormat="0" applyFill="0" applyAlignment="0" applyProtection="0"/>
    <xf numFmtId="0" fontId="8" fillId="43" borderId="74" applyNumberFormat="0" applyAlignment="0" applyProtection="0"/>
    <xf numFmtId="0" fontId="8" fillId="44" borderId="74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6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8" fillId="42" borderId="74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2" fillId="50" borderId="76" applyNumberFormat="0" applyAlignment="0" applyProtection="0"/>
    <xf numFmtId="0" fontId="8" fillId="43" borderId="74" applyNumberFormat="0" applyAlignment="0" applyProtection="0"/>
    <xf numFmtId="0" fontId="2" fillId="49" borderId="76" applyNumberFormat="0" applyFont="0" applyAlignment="0" applyProtection="0"/>
    <xf numFmtId="0" fontId="2" fillId="50" borderId="76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8" fillId="44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2" fillId="49" borderId="76" applyNumberFormat="0" applyFont="0" applyAlignment="0" applyProtection="0"/>
    <xf numFmtId="0" fontId="7" fillId="15" borderId="73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4" borderId="73" applyNumberFormat="0" applyAlignment="0" applyProtection="0"/>
    <xf numFmtId="0" fontId="8" fillId="43" borderId="74" applyNumberFormat="0" applyAlignment="0" applyProtection="0"/>
    <xf numFmtId="0" fontId="9" fillId="43" borderId="73" applyNumberFormat="0" applyAlignment="0" applyProtection="0"/>
    <xf numFmtId="0" fontId="105" fillId="50" borderId="76" applyNumberFormat="0" applyAlignment="0" applyProtection="0"/>
    <xf numFmtId="0" fontId="9" fillId="44" borderId="73" applyNumberFormat="0" applyAlignment="0" applyProtection="0"/>
    <xf numFmtId="0" fontId="7" fillId="15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2" borderId="73" applyNumberFormat="0" applyAlignment="0" applyProtection="0"/>
    <xf numFmtId="0" fontId="7" fillId="15" borderId="73" applyNumberFormat="0" applyAlignment="0" applyProtection="0"/>
    <xf numFmtId="0" fontId="105" fillId="50" borderId="76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7" fillId="15" borderId="73" applyNumberFormat="0" applyAlignment="0" applyProtection="0"/>
    <xf numFmtId="0" fontId="9" fillId="43" borderId="73" applyNumberFormat="0" applyAlignment="0" applyProtection="0"/>
    <xf numFmtId="0" fontId="9" fillId="43" borderId="73" applyNumberFormat="0" applyAlignment="0" applyProtection="0"/>
    <xf numFmtId="0" fontId="7" fillId="16" borderId="73" applyNumberFormat="0" applyAlignment="0" applyProtection="0"/>
    <xf numFmtId="0" fontId="7" fillId="14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7" fillId="15" borderId="81" applyNumberFormat="0" applyAlignment="0" applyProtection="0"/>
    <xf numFmtId="0" fontId="8" fillId="42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9" fillId="42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9" fillId="44" borderId="81" applyNumberFormat="0" applyAlignment="0" applyProtection="0"/>
    <xf numFmtId="0" fontId="9" fillId="43" borderId="81" applyNumberFormat="0" applyAlignment="0" applyProtection="0"/>
    <xf numFmtId="0" fontId="13" fillId="0" borderId="83" applyNumberFormat="0" applyFill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105" fillId="50" borderId="84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13" fillId="0" borderId="83" applyNumberFormat="0" applyFill="0" applyAlignment="0" applyProtection="0"/>
    <xf numFmtId="0" fontId="8" fillId="43" borderId="82" applyNumberFormat="0" applyAlignment="0" applyProtection="0"/>
    <xf numFmtId="0" fontId="8" fillId="44" borderId="82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6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8" fillId="42" borderId="82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2" fillId="50" borderId="84" applyNumberFormat="0" applyAlignment="0" applyProtection="0"/>
    <xf numFmtId="0" fontId="8" fillId="43" borderId="82" applyNumberFormat="0" applyAlignment="0" applyProtection="0"/>
    <xf numFmtId="0" fontId="2" fillId="49" borderId="84" applyNumberFormat="0" applyFont="0" applyAlignment="0" applyProtection="0"/>
    <xf numFmtId="0" fontId="2" fillId="50" borderId="84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8" fillId="44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2" fillId="49" borderId="84" applyNumberFormat="0" applyFont="0" applyAlignment="0" applyProtection="0"/>
    <xf numFmtId="0" fontId="7" fillId="15" borderId="81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4" borderId="81" applyNumberFormat="0" applyAlignment="0" applyProtection="0"/>
    <xf numFmtId="0" fontId="8" fillId="43" borderId="82" applyNumberFormat="0" applyAlignment="0" applyProtection="0"/>
    <xf numFmtId="0" fontId="9" fillId="43" borderId="81" applyNumberFormat="0" applyAlignment="0" applyProtection="0"/>
    <xf numFmtId="0" fontId="105" fillId="50" borderId="84" applyNumberFormat="0" applyAlignment="0" applyProtection="0"/>
    <xf numFmtId="0" fontId="9" fillId="44" borderId="81" applyNumberFormat="0" applyAlignment="0" applyProtection="0"/>
    <xf numFmtId="0" fontId="7" fillId="15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2" borderId="81" applyNumberFormat="0" applyAlignment="0" applyProtection="0"/>
    <xf numFmtId="0" fontId="7" fillId="15" borderId="81" applyNumberFormat="0" applyAlignment="0" applyProtection="0"/>
    <xf numFmtId="0" fontId="105" fillId="50" borderId="84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7" fillId="15" borderId="81" applyNumberFormat="0" applyAlignment="0" applyProtection="0"/>
    <xf numFmtId="0" fontId="9" fillId="43" borderId="81" applyNumberFormat="0" applyAlignment="0" applyProtection="0"/>
    <xf numFmtId="0" fontId="9" fillId="43" borderId="81" applyNumberFormat="0" applyAlignment="0" applyProtection="0"/>
    <xf numFmtId="0" fontId="7" fillId="16" borderId="81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50" fillId="21" borderId="0" applyNumberFormat="0" applyBorder="0" applyAlignment="0" applyProtection="0"/>
    <xf numFmtId="0" fontId="2" fillId="49" borderId="92" applyNumberFormat="0" applyFont="0" applyAlignment="0" applyProtection="0"/>
    <xf numFmtId="0" fontId="8" fillId="43" borderId="90" applyNumberFormat="0" applyAlignment="0" applyProtection="0"/>
    <xf numFmtId="0" fontId="2" fillId="49" borderId="92" applyNumberFormat="0" applyFont="0" applyAlignment="0" applyProtection="0"/>
    <xf numFmtId="0" fontId="105" fillId="50" borderId="92" applyNumberFormat="0" applyAlignment="0" applyProtection="0"/>
    <xf numFmtId="0" fontId="9" fillId="43" borderId="89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0" applyNumberFormat="0" applyAlignment="0" applyProtection="0"/>
    <xf numFmtId="0" fontId="8" fillId="42" borderId="90" applyNumberFormat="0" applyAlignment="0" applyProtection="0"/>
    <xf numFmtId="0" fontId="9" fillId="43" borderId="89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9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9" fillId="43" borderId="89" applyNumberFormat="0" applyAlignment="0" applyProtection="0"/>
    <xf numFmtId="0" fontId="7" fillId="14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6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7" fillId="15" borderId="85" applyNumberFormat="0" applyAlignment="0" applyProtection="0"/>
    <xf numFmtId="0" fontId="8" fillId="42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4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8" fillId="43" borderId="87" applyNumberFormat="0" applyAlignment="0" applyProtection="0"/>
    <xf numFmtId="0" fontId="9" fillId="42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4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9" fillId="43" borderId="85" applyNumberFormat="0" applyAlignment="0" applyProtection="0"/>
    <xf numFmtId="0" fontId="7" fillId="15" borderId="89" applyNumberFormat="0" applyAlignment="0" applyProtection="0"/>
    <xf numFmtId="0" fontId="13" fillId="0" borderId="88" applyNumberFormat="0" applyFill="0" applyAlignment="0" applyProtection="0"/>
    <xf numFmtId="0" fontId="7" fillId="15" borderId="89" applyNumberFormat="0" applyAlignment="0" applyProtection="0"/>
    <xf numFmtId="0" fontId="9" fillId="42" borderId="89" applyNumberFormat="0" applyAlignment="0" applyProtection="0"/>
    <xf numFmtId="0" fontId="25" fillId="0" borderId="0"/>
    <xf numFmtId="0" fontId="25" fillId="0" borderId="0"/>
    <xf numFmtId="0" fontId="7" fillId="15" borderId="89" applyNumberFormat="0" applyAlignment="0" applyProtection="0"/>
    <xf numFmtId="0" fontId="2" fillId="50" borderId="92" applyNumberFormat="0" applyAlignment="0" applyProtection="0"/>
    <xf numFmtId="0" fontId="9" fillId="43" borderId="89" applyNumberFormat="0" applyAlignment="0" applyProtection="0"/>
    <xf numFmtId="0" fontId="2" fillId="49" borderId="86" applyNumberFormat="0" applyFont="0" applyAlignment="0" applyProtection="0"/>
    <xf numFmtId="0" fontId="2" fillId="50" borderId="86" applyNumberFormat="0" applyAlignment="0" applyProtection="0"/>
    <xf numFmtId="0" fontId="2" fillId="50" borderId="86" applyNumberFormat="0" applyAlignment="0" applyProtection="0"/>
    <xf numFmtId="0" fontId="2" fillId="49" borderId="86" applyNumberFormat="0" applyFont="0" applyAlignment="0" applyProtection="0"/>
    <xf numFmtId="0" fontId="105" fillId="50" borderId="86" applyNumberFormat="0" applyAlignment="0" applyProtection="0"/>
    <xf numFmtId="0" fontId="13" fillId="0" borderId="91" applyNumberFormat="0" applyFill="0" applyAlignment="0" applyProtection="0"/>
    <xf numFmtId="0" fontId="105" fillId="50" borderId="86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7" fillId="16" borderId="89" applyNumberFormat="0" applyAlignment="0" applyProtection="0"/>
    <xf numFmtId="0" fontId="8" fillId="43" borderId="90" applyNumberFormat="0" applyAlignment="0" applyProtection="0"/>
    <xf numFmtId="0" fontId="8" fillId="43" borderId="90" applyNumberFormat="0" applyAlignment="0" applyProtection="0"/>
    <xf numFmtId="0" fontId="9" fillId="44" borderId="89" applyNumberFormat="0" applyAlignment="0" applyProtection="0"/>
    <xf numFmtId="0" fontId="8" fillId="43" borderId="90" applyNumberFormat="0" applyAlignment="0" applyProtection="0"/>
    <xf numFmtId="0" fontId="7" fillId="14" borderId="89" applyNumberFormat="0" applyAlignment="0" applyProtection="0"/>
    <xf numFmtId="0" fontId="9" fillId="43" borderId="89" applyNumberFormat="0" applyAlignment="0" applyProtection="0"/>
    <xf numFmtId="0" fontId="8" fillId="43" borderId="90" applyNumberFormat="0" applyAlignment="0" applyProtection="0"/>
    <xf numFmtId="0" fontId="9" fillId="43" borderId="89" applyNumberFormat="0" applyAlignment="0" applyProtection="0"/>
    <xf numFmtId="0" fontId="7" fillId="15" borderId="89" applyNumberFormat="0" applyAlignment="0" applyProtection="0"/>
    <xf numFmtId="0" fontId="8" fillId="43" borderId="90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7" fillId="15" borderId="89" applyNumberFormat="0" applyAlignment="0" applyProtection="0"/>
    <xf numFmtId="0" fontId="9" fillId="43" borderId="89" applyNumberFormat="0" applyAlignment="0" applyProtection="0"/>
    <xf numFmtId="0" fontId="8" fillId="44" borderId="90" applyNumberFormat="0" applyAlignment="0" applyProtection="0"/>
    <xf numFmtId="0" fontId="7" fillId="15" borderId="89" applyNumberFormat="0" applyAlignment="0" applyProtection="0"/>
    <xf numFmtId="0" fontId="105" fillId="50" borderId="92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4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7" fillId="16" borderId="93" applyNumberFormat="0" applyAlignment="0" applyProtection="0"/>
    <xf numFmtId="0" fontId="7" fillId="15" borderId="93" applyNumberFormat="0" applyAlignment="0" applyProtection="0"/>
    <xf numFmtId="0" fontId="8" fillId="42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8" fillId="44" borderId="94" applyNumberFormat="0" applyAlignment="0" applyProtection="0"/>
    <xf numFmtId="0" fontId="8" fillId="43" borderId="94" applyNumberFormat="0" applyAlignment="0" applyProtection="0"/>
    <xf numFmtId="0" fontId="9" fillId="42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9" fillId="44" borderId="93" applyNumberFormat="0" applyAlignment="0" applyProtection="0"/>
    <xf numFmtId="0" fontId="9" fillId="43" borderId="93" applyNumberFormat="0" applyAlignment="0" applyProtection="0"/>
    <xf numFmtId="0" fontId="13" fillId="0" borderId="95" applyNumberFormat="0" applyFill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96" applyNumberFormat="0" applyFont="0" applyAlignment="0" applyProtection="0"/>
    <xf numFmtId="0" fontId="2" fillId="50" borderId="96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105" fillId="50" borderId="100" applyNumberFormat="0" applyAlignment="0" applyProtection="0"/>
    <xf numFmtId="0" fontId="7" fillId="15" borderId="93" applyNumberFormat="0" applyAlignment="0" applyProtection="0"/>
    <xf numFmtId="0" fontId="8" fillId="43" borderId="98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7" fillId="15" borderId="93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8" fillId="43" borderId="94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3" applyNumberFormat="0" applyAlignment="0" applyProtection="0"/>
    <xf numFmtId="0" fontId="9" fillId="43" borderId="97" applyNumberFormat="0" applyAlignment="0" applyProtection="0"/>
    <xf numFmtId="0" fontId="105" fillId="50" borderId="96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3" applyNumberFormat="0" applyAlignment="0" applyProtection="0"/>
    <xf numFmtId="0" fontId="105" fillId="50" borderId="96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49" borderId="100" applyNumberFormat="0" applyFont="0" applyAlignment="0" applyProtection="0"/>
    <xf numFmtId="0" fontId="9" fillId="43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8" fillId="42" borderId="98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3" fillId="0" borderId="99" applyNumberFormat="0" applyFill="0" applyAlignment="0" applyProtection="0"/>
    <xf numFmtId="0" fontId="9" fillId="44" borderId="97" applyNumberForma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4" borderId="98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13" fillId="0" borderId="99" applyNumberFormat="0" applyFill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8" fillId="42" borderId="98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2" fillId="50" borderId="100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2" fillId="49" borderId="100" applyNumberFormat="0" applyFon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4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4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6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8" fillId="43" borderId="98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2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9" fillId="43" borderId="97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13" fillId="0" borderId="99" applyNumberFormat="0" applyFill="0" applyAlignment="0" applyProtection="0"/>
    <xf numFmtId="0" fontId="7" fillId="15" borderId="97" applyNumberFormat="0" applyAlignment="0" applyProtection="0"/>
    <xf numFmtId="0" fontId="9" fillId="42" borderId="97" applyNumberFormat="0" applyAlignment="0" applyProtection="0"/>
    <xf numFmtId="0" fontId="7" fillId="15" borderId="97" applyNumberForma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105" fillId="50" borderId="100" applyNumberFormat="0" applyAlignment="0" applyProtection="0"/>
    <xf numFmtId="0" fontId="13" fillId="0" borderId="99" applyNumberFormat="0" applyFill="0" applyAlignment="0" applyProtection="0"/>
    <xf numFmtId="0" fontId="105" fillId="50" borderId="100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7" fillId="16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4" borderId="97" applyNumberFormat="0" applyAlignment="0" applyProtection="0"/>
    <xf numFmtId="0" fontId="8" fillId="43" borderId="98" applyNumberFormat="0" applyAlignment="0" applyProtection="0"/>
    <xf numFmtId="0" fontId="7" fillId="14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9" fillId="43" borderId="97" applyNumberFormat="0" applyAlignment="0" applyProtection="0"/>
    <xf numFmtId="0" fontId="8" fillId="44" borderId="98" applyNumberFormat="0" applyAlignment="0" applyProtection="0"/>
    <xf numFmtId="0" fontId="7" fillId="15" borderId="97" applyNumberFormat="0" applyAlignment="0" applyProtection="0"/>
    <xf numFmtId="0" fontId="105" fillId="50" borderId="100" applyNumberFormat="0" applyAlignment="0" applyProtection="0"/>
    <xf numFmtId="0" fontId="7" fillId="14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7" fillId="16" borderId="97" applyNumberFormat="0" applyAlignment="0" applyProtection="0"/>
    <xf numFmtId="0" fontId="7" fillId="15" borderId="97" applyNumberFormat="0" applyAlignment="0" applyProtection="0"/>
    <xf numFmtId="0" fontId="8" fillId="42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8" fillId="44" borderId="98" applyNumberFormat="0" applyAlignment="0" applyProtection="0"/>
    <xf numFmtId="0" fontId="8" fillId="43" borderId="98" applyNumberFormat="0" applyAlignment="0" applyProtection="0"/>
    <xf numFmtId="0" fontId="9" fillId="42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9" fillId="44" borderId="97" applyNumberFormat="0" applyAlignment="0" applyProtection="0"/>
    <xf numFmtId="0" fontId="9" fillId="43" borderId="97" applyNumberFormat="0" applyAlignment="0" applyProtection="0"/>
    <xf numFmtId="0" fontId="13" fillId="0" borderId="99" applyNumberFormat="0" applyFill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2" fillId="49" borderId="100" applyNumberFormat="0" applyFont="0" applyAlignment="0" applyProtection="0"/>
    <xf numFmtId="0" fontId="2" fillId="50" borderId="100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7" fillId="15" borderId="97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8" fillId="43" borderId="98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  <xf numFmtId="0" fontId="9" fillId="43" borderId="97" applyNumberFormat="0" applyAlignment="0" applyProtection="0"/>
    <xf numFmtId="0" fontId="105" fillId="50" borderId="100" applyNumberFormat="0" applyAlignment="0" applyProtection="0"/>
  </cellStyleXfs>
  <cellXfs count="29">
    <xf numFmtId="0" fontId="0" fillId="0" borderId="0" xfId="0"/>
    <xf numFmtId="0" fontId="30" fillId="0" borderId="101" xfId="0" applyFont="1" applyFill="1" applyBorder="1" applyAlignment="1">
      <alignment horizontal="left" vertical="center" wrapText="1"/>
    </xf>
    <xf numFmtId="4" fontId="30" fillId="0" borderId="10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0" fontId="114" fillId="140" borderId="0" xfId="0" applyFont="1" applyFill="1" applyAlignment="1">
      <alignment wrapText="1"/>
    </xf>
    <xf numFmtId="0" fontId="114" fillId="140" borderId="0" xfId="0" applyFont="1" applyFill="1"/>
    <xf numFmtId="0" fontId="110" fillId="0" borderId="103" xfId="0" applyFont="1" applyBorder="1" applyAlignment="1">
      <alignment horizontal="center" vertical="center" wrapText="1"/>
    </xf>
    <xf numFmtId="4" fontId="111" fillId="0" borderId="101" xfId="0" applyNumberFormat="1" applyFont="1" applyFill="1" applyBorder="1" applyAlignment="1">
      <alignment horizontal="center" vertical="center" wrapText="1"/>
    </xf>
    <xf numFmtId="0" fontId="110" fillId="0" borderId="103" xfId="0" applyFont="1" applyFill="1" applyBorder="1" applyAlignment="1">
      <alignment horizontal="center" vertical="center" wrapText="1"/>
    </xf>
    <xf numFmtId="2" fontId="111" fillId="0" borderId="10" xfId="0" applyNumberFormat="1" applyFont="1" applyFill="1" applyBorder="1" applyAlignment="1">
      <alignment horizontal="center" vertical="center" wrapText="1"/>
    </xf>
    <xf numFmtId="0" fontId="115" fillId="0" borderId="0" xfId="0" applyFont="1" applyAlignment="1">
      <alignment horizontal="center"/>
    </xf>
    <xf numFmtId="0" fontId="115" fillId="0" borderId="0" xfId="0" applyFont="1" applyAlignment="1">
      <alignment horizontal="left"/>
    </xf>
    <xf numFmtId="0" fontId="115" fillId="0" borderId="0" xfId="0" applyFont="1"/>
    <xf numFmtId="0" fontId="110" fillId="0" borderId="105" xfId="0" applyFont="1" applyBorder="1" applyAlignment="1">
      <alignment horizontal="center" vertical="center" wrapText="1"/>
    </xf>
    <xf numFmtId="2" fontId="111" fillId="0" borderId="106" xfId="0" applyNumberFormat="1" applyFont="1" applyFill="1" applyBorder="1" applyAlignment="1">
      <alignment horizontal="center" vertical="center" wrapText="1"/>
    </xf>
    <xf numFmtId="0" fontId="45" fillId="0" borderId="0" xfId="0" applyFont="1"/>
    <xf numFmtId="179" fontId="30" fillId="140" borderId="103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center" wrapText="1"/>
    </xf>
    <xf numFmtId="0" fontId="113" fillId="0" borderId="0" xfId="0" applyFont="1" applyAlignment="1">
      <alignment horizontal="center" vertical="center" wrapText="1"/>
    </xf>
    <xf numFmtId="0" fontId="112" fillId="0" borderId="0" xfId="0" applyFont="1" applyAlignment="1">
      <alignment horizontal="center" vertical="top" wrapText="1"/>
    </xf>
    <xf numFmtId="0" fontId="115" fillId="0" borderId="102" xfId="0" applyFont="1" applyBorder="1" applyAlignment="1">
      <alignment horizontal="center" vertical="center" wrapText="1"/>
    </xf>
    <xf numFmtId="0" fontId="115" fillId="0" borderId="104" xfId="0" applyFont="1" applyBorder="1" applyAlignment="1">
      <alignment horizontal="center" vertical="center" wrapText="1"/>
    </xf>
    <xf numFmtId="0" fontId="116" fillId="140" borderId="106" xfId="0" applyFont="1" applyFill="1" applyBorder="1" applyAlignment="1">
      <alignment horizontal="center" vertical="center" wrapText="1"/>
    </xf>
    <xf numFmtId="0" fontId="115" fillId="0" borderId="107" xfId="0" applyFont="1" applyBorder="1" applyAlignment="1">
      <alignment horizontal="center" vertical="center" wrapText="1"/>
    </xf>
    <xf numFmtId="2" fontId="30" fillId="140" borderId="106" xfId="0" applyNumberFormat="1" applyFont="1" applyFill="1" applyBorder="1" applyAlignment="1">
      <alignment horizontal="center" vertical="center"/>
    </xf>
    <xf numFmtId="1" fontId="30" fillId="140" borderId="106" xfId="0" applyNumberFormat="1" applyFont="1" applyFill="1" applyBorder="1" applyAlignment="1">
      <alignment horizontal="center" vertical="center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4"/>
  <sheetViews>
    <sheetView tabSelected="1" zoomScaleNormal="100" workbookViewId="0">
      <selection activeCell="D17" sqref="D17"/>
    </sheetView>
  </sheetViews>
  <sheetFormatPr defaultRowHeight="15"/>
  <cols>
    <col min="1" max="1" width="21.5703125" customWidth="1"/>
    <col min="2" max="3" width="28.7109375" customWidth="1"/>
    <col min="4" max="4" width="16.5703125" style="3" customWidth="1"/>
    <col min="5" max="5" width="10.7109375" style="4" customWidth="1"/>
    <col min="6" max="6" width="10" customWidth="1"/>
    <col min="7" max="7" width="10.28515625" customWidth="1"/>
    <col min="13" max="13" width="0.140625" customWidth="1"/>
    <col min="14" max="17" width="9.140625" hidden="1" customWidth="1"/>
  </cols>
  <sheetData>
    <row r="1" spans="1:17" ht="18.7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>
      <c r="A2" s="21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ht="18.75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8.75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>
      <c r="A6" s="6"/>
      <c r="B6" s="6"/>
      <c r="C6" s="6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35.25" customHeight="1">
      <c r="A7" s="19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7" ht="15.75" customHeight="1">
      <c r="A9" s="19" t="s">
        <v>12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87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73.5">
      <c r="A11" s="11" t="s">
        <v>0</v>
      </c>
      <c r="B11" s="16" t="s">
        <v>13</v>
      </c>
      <c r="C11" s="16" t="s">
        <v>21</v>
      </c>
      <c r="D11" s="15" t="s">
        <v>14</v>
      </c>
      <c r="E11" s="9" t="s">
        <v>18</v>
      </c>
      <c r="F11" s="10" t="s">
        <v>19</v>
      </c>
      <c r="G11" s="10" t="s">
        <v>20</v>
      </c>
      <c r="H11" s="8" t="s">
        <v>5</v>
      </c>
      <c r="I11" s="8" t="s">
        <v>6</v>
      </c>
      <c r="J11" s="8" t="s">
        <v>7</v>
      </c>
      <c r="K11" s="8" t="s">
        <v>8</v>
      </c>
      <c r="L11" s="8" t="s">
        <v>9</v>
      </c>
    </row>
    <row r="12" spans="1:17" ht="25.5" customHeight="1">
      <c r="A12" s="25" t="s">
        <v>30</v>
      </c>
      <c r="B12" s="25" t="s">
        <v>31</v>
      </c>
      <c r="C12" s="25" t="s">
        <v>32</v>
      </c>
      <c r="D12" s="25" t="s">
        <v>22</v>
      </c>
      <c r="E12" s="27">
        <v>14</v>
      </c>
      <c r="F12" s="28">
        <v>180</v>
      </c>
      <c r="G12" s="18">
        <f>E12*F12</f>
        <v>2520</v>
      </c>
      <c r="H12" s="23" t="s">
        <v>16</v>
      </c>
      <c r="I12" s="23" t="s">
        <v>10</v>
      </c>
      <c r="J12" s="23" t="s">
        <v>11</v>
      </c>
      <c r="K12" s="23" t="s">
        <v>113</v>
      </c>
      <c r="L12" s="23" t="s">
        <v>114</v>
      </c>
    </row>
    <row r="13" spans="1:17" ht="25.5">
      <c r="A13" s="25" t="s">
        <v>33</v>
      </c>
      <c r="B13" s="25" t="s">
        <v>34</v>
      </c>
      <c r="C13" s="25" t="s">
        <v>35</v>
      </c>
      <c r="D13" s="25" t="s">
        <v>15</v>
      </c>
      <c r="E13" s="27">
        <v>332.03</v>
      </c>
      <c r="F13" s="28">
        <v>45</v>
      </c>
      <c r="G13" s="18">
        <f t="shared" ref="G13:G45" si="0">E13*F13</f>
        <v>14941.349999999999</v>
      </c>
      <c r="H13" s="24"/>
      <c r="I13" s="24"/>
      <c r="J13" s="24"/>
      <c r="K13" s="24"/>
      <c r="L13" s="24"/>
    </row>
    <row r="14" spans="1:17" ht="25.5">
      <c r="A14" s="25" t="s">
        <v>23</v>
      </c>
      <c r="B14" s="25" t="s">
        <v>24</v>
      </c>
      <c r="C14" s="25" t="s">
        <v>25</v>
      </c>
      <c r="D14" s="25" t="s">
        <v>15</v>
      </c>
      <c r="E14" s="27">
        <v>50</v>
      </c>
      <c r="F14" s="28">
        <v>1000</v>
      </c>
      <c r="G14" s="18">
        <f t="shared" si="0"/>
        <v>50000</v>
      </c>
      <c r="H14" s="24"/>
      <c r="I14" s="24"/>
      <c r="J14" s="24"/>
      <c r="K14" s="24"/>
      <c r="L14" s="24"/>
    </row>
    <row r="15" spans="1:17">
      <c r="A15" s="25" t="s">
        <v>36</v>
      </c>
      <c r="B15" s="25" t="s">
        <v>37</v>
      </c>
      <c r="C15" s="25" t="s">
        <v>38</v>
      </c>
      <c r="D15" s="25" t="s">
        <v>22</v>
      </c>
      <c r="E15" s="27">
        <v>11</v>
      </c>
      <c r="F15" s="28">
        <v>100</v>
      </c>
      <c r="G15" s="18">
        <f t="shared" si="0"/>
        <v>1100</v>
      </c>
      <c r="H15" s="24"/>
      <c r="I15" s="24"/>
      <c r="J15" s="24"/>
      <c r="K15" s="24"/>
      <c r="L15" s="24"/>
    </row>
    <row r="16" spans="1:17">
      <c r="A16" s="25" t="s">
        <v>39</v>
      </c>
      <c r="B16" s="25" t="s">
        <v>39</v>
      </c>
      <c r="C16" s="25" t="s">
        <v>40</v>
      </c>
      <c r="D16" s="25" t="s">
        <v>29</v>
      </c>
      <c r="E16" s="27">
        <v>10.130000000000001</v>
      </c>
      <c r="F16" s="28">
        <v>30</v>
      </c>
      <c r="G16" s="18">
        <f t="shared" si="0"/>
        <v>303.90000000000003</v>
      </c>
      <c r="H16" s="24"/>
      <c r="I16" s="24"/>
      <c r="J16" s="24"/>
      <c r="K16" s="24"/>
      <c r="L16" s="24"/>
    </row>
    <row r="17" spans="1:12" ht="38.25">
      <c r="A17" s="25" t="s">
        <v>26</v>
      </c>
      <c r="B17" s="25" t="s">
        <v>41</v>
      </c>
      <c r="C17" s="25" t="s">
        <v>42</v>
      </c>
      <c r="D17" s="25" t="s">
        <v>29</v>
      </c>
      <c r="E17" s="27">
        <v>23.71</v>
      </c>
      <c r="F17" s="28">
        <v>20</v>
      </c>
      <c r="G17" s="18">
        <f t="shared" si="0"/>
        <v>474.20000000000005</v>
      </c>
      <c r="H17" s="24"/>
      <c r="I17" s="24"/>
      <c r="J17" s="24"/>
      <c r="K17" s="24"/>
      <c r="L17" s="24"/>
    </row>
    <row r="18" spans="1:12" ht="38.25">
      <c r="A18" s="25" t="s">
        <v>26</v>
      </c>
      <c r="B18" s="25" t="s">
        <v>27</v>
      </c>
      <c r="C18" s="25" t="s">
        <v>28</v>
      </c>
      <c r="D18" s="25" t="s">
        <v>29</v>
      </c>
      <c r="E18" s="27">
        <v>23.52</v>
      </c>
      <c r="F18" s="28">
        <v>50</v>
      </c>
      <c r="G18" s="18">
        <f t="shared" si="0"/>
        <v>1176</v>
      </c>
      <c r="H18" s="24"/>
      <c r="I18" s="24"/>
      <c r="J18" s="24"/>
      <c r="K18" s="24"/>
      <c r="L18" s="24"/>
    </row>
    <row r="19" spans="1:12" ht="25.5">
      <c r="A19" s="25" t="s">
        <v>43</v>
      </c>
      <c r="B19" s="25" t="s">
        <v>44</v>
      </c>
      <c r="C19" s="25" t="s">
        <v>45</v>
      </c>
      <c r="D19" s="25" t="s">
        <v>29</v>
      </c>
      <c r="E19" s="27">
        <v>95.6</v>
      </c>
      <c r="F19" s="28">
        <v>180</v>
      </c>
      <c r="G19" s="18">
        <f t="shared" si="0"/>
        <v>17208</v>
      </c>
      <c r="H19" s="24"/>
      <c r="I19" s="24"/>
      <c r="J19" s="24"/>
      <c r="K19" s="24"/>
      <c r="L19" s="24"/>
    </row>
    <row r="20" spans="1:12">
      <c r="A20" s="25" t="s">
        <v>46</v>
      </c>
      <c r="B20" s="25" t="s">
        <v>46</v>
      </c>
      <c r="C20" s="25" t="s">
        <v>47</v>
      </c>
      <c r="D20" s="25" t="s">
        <v>29</v>
      </c>
      <c r="E20" s="27">
        <v>2.54</v>
      </c>
      <c r="F20" s="28">
        <v>500</v>
      </c>
      <c r="G20" s="18">
        <f t="shared" si="0"/>
        <v>1270</v>
      </c>
      <c r="H20" s="24"/>
      <c r="I20" s="24"/>
      <c r="J20" s="24"/>
      <c r="K20" s="24"/>
      <c r="L20" s="24"/>
    </row>
    <row r="21" spans="1:12" ht="25.5">
      <c r="A21" s="25" t="s">
        <v>48</v>
      </c>
      <c r="B21" s="25" t="s">
        <v>49</v>
      </c>
      <c r="C21" s="25" t="s">
        <v>50</v>
      </c>
      <c r="D21" s="25" t="s">
        <v>15</v>
      </c>
      <c r="E21" s="27">
        <v>74.06</v>
      </c>
      <c r="F21" s="28">
        <v>50</v>
      </c>
      <c r="G21" s="18">
        <f t="shared" si="0"/>
        <v>3703</v>
      </c>
      <c r="H21" s="24"/>
      <c r="I21" s="24"/>
      <c r="J21" s="24"/>
      <c r="K21" s="24"/>
      <c r="L21" s="24"/>
    </row>
    <row r="22" spans="1:12" ht="25.5">
      <c r="A22" s="25" t="s">
        <v>51</v>
      </c>
      <c r="B22" s="25" t="s">
        <v>51</v>
      </c>
      <c r="C22" s="25" t="s">
        <v>52</v>
      </c>
      <c r="D22" s="25" t="s">
        <v>53</v>
      </c>
      <c r="E22" s="27">
        <v>48.7</v>
      </c>
      <c r="F22" s="28">
        <v>10</v>
      </c>
      <c r="G22" s="18">
        <f t="shared" si="0"/>
        <v>487</v>
      </c>
      <c r="H22" s="24"/>
      <c r="I22" s="24"/>
      <c r="J22" s="24"/>
      <c r="K22" s="24"/>
      <c r="L22" s="24"/>
    </row>
    <row r="23" spans="1:12">
      <c r="A23" s="25" t="s">
        <v>51</v>
      </c>
      <c r="B23" s="25" t="s">
        <v>51</v>
      </c>
      <c r="C23" s="25" t="s">
        <v>54</v>
      </c>
      <c r="D23" s="25" t="s">
        <v>29</v>
      </c>
      <c r="E23" s="27">
        <v>2.8</v>
      </c>
      <c r="F23" s="28">
        <v>100</v>
      </c>
      <c r="G23" s="18">
        <f t="shared" si="0"/>
        <v>280</v>
      </c>
      <c r="H23" s="24"/>
      <c r="I23" s="24"/>
      <c r="J23" s="24"/>
      <c r="K23" s="24"/>
      <c r="L23" s="24"/>
    </row>
    <row r="24" spans="1:12" s="17" customFormat="1" ht="25.5">
      <c r="A24" s="25" t="s">
        <v>55</v>
      </c>
      <c r="B24" s="25" t="s">
        <v>56</v>
      </c>
      <c r="C24" s="25" t="s">
        <v>57</v>
      </c>
      <c r="D24" s="25" t="s">
        <v>15</v>
      </c>
      <c r="E24" s="27">
        <v>5282.21</v>
      </c>
      <c r="F24" s="28">
        <v>10</v>
      </c>
      <c r="G24" s="18">
        <f t="shared" si="0"/>
        <v>52822.1</v>
      </c>
      <c r="H24" s="24"/>
      <c r="I24" s="24"/>
      <c r="J24" s="24"/>
      <c r="K24" s="24"/>
      <c r="L24" s="24"/>
    </row>
    <row r="25" spans="1:12">
      <c r="A25" s="25" t="s">
        <v>58</v>
      </c>
      <c r="B25" s="25" t="s">
        <v>59</v>
      </c>
      <c r="C25" s="25" t="s">
        <v>60</v>
      </c>
      <c r="D25" s="25" t="s">
        <v>29</v>
      </c>
      <c r="E25" s="27">
        <v>91.61</v>
      </c>
      <c r="F25" s="28">
        <v>40</v>
      </c>
      <c r="G25" s="18">
        <f t="shared" si="0"/>
        <v>3664.4</v>
      </c>
      <c r="H25" s="24"/>
      <c r="I25" s="24"/>
      <c r="J25" s="24"/>
      <c r="K25" s="24"/>
      <c r="L25" s="24"/>
    </row>
    <row r="26" spans="1:12">
      <c r="A26" s="25" t="s">
        <v>61</v>
      </c>
      <c r="B26" s="25" t="s">
        <v>61</v>
      </c>
      <c r="C26" s="25" t="s">
        <v>62</v>
      </c>
      <c r="D26" s="25" t="s">
        <v>29</v>
      </c>
      <c r="E26" s="27">
        <v>5.75</v>
      </c>
      <c r="F26" s="28">
        <v>300</v>
      </c>
      <c r="G26" s="18">
        <f t="shared" si="0"/>
        <v>1725</v>
      </c>
      <c r="H26" s="24"/>
      <c r="I26" s="24"/>
      <c r="J26" s="24"/>
      <c r="K26" s="24"/>
      <c r="L26" s="24"/>
    </row>
    <row r="27" spans="1:12">
      <c r="A27" s="25" t="s">
        <v>63</v>
      </c>
      <c r="B27" s="25" t="s">
        <v>63</v>
      </c>
      <c r="C27" s="25" t="s">
        <v>64</v>
      </c>
      <c r="D27" s="25" t="s">
        <v>53</v>
      </c>
      <c r="E27" s="27">
        <v>51.46</v>
      </c>
      <c r="F27" s="28">
        <v>50</v>
      </c>
      <c r="G27" s="18">
        <f t="shared" si="0"/>
        <v>2573</v>
      </c>
      <c r="H27" s="24"/>
      <c r="I27" s="24"/>
      <c r="J27" s="24"/>
      <c r="K27" s="24"/>
      <c r="L27" s="24"/>
    </row>
    <row r="28" spans="1:12">
      <c r="A28" s="25" t="s">
        <v>65</v>
      </c>
      <c r="B28" s="25" t="s">
        <v>66</v>
      </c>
      <c r="C28" s="25" t="s">
        <v>62</v>
      </c>
      <c r="D28" s="25" t="s">
        <v>29</v>
      </c>
      <c r="E28" s="27">
        <v>1.48</v>
      </c>
      <c r="F28" s="28">
        <v>30</v>
      </c>
      <c r="G28" s="18">
        <f t="shared" si="0"/>
        <v>44.4</v>
      </c>
      <c r="H28" s="24"/>
      <c r="I28" s="24"/>
      <c r="J28" s="24"/>
      <c r="K28" s="24"/>
      <c r="L28" s="24"/>
    </row>
    <row r="29" spans="1:12">
      <c r="A29" s="25" t="s">
        <v>65</v>
      </c>
      <c r="B29" s="25" t="s">
        <v>66</v>
      </c>
      <c r="C29" s="25" t="s">
        <v>67</v>
      </c>
      <c r="D29" s="25" t="s">
        <v>29</v>
      </c>
      <c r="E29" s="27">
        <v>1.1399999999999999</v>
      </c>
      <c r="F29" s="28">
        <v>50</v>
      </c>
      <c r="G29" s="18">
        <f t="shared" si="0"/>
        <v>56.999999999999993</v>
      </c>
      <c r="H29" s="24"/>
      <c r="I29" s="24"/>
      <c r="J29" s="24"/>
      <c r="K29" s="24"/>
      <c r="L29" s="24"/>
    </row>
    <row r="30" spans="1:12">
      <c r="A30" s="25" t="s">
        <v>68</v>
      </c>
      <c r="B30" s="25" t="s">
        <v>69</v>
      </c>
      <c r="C30" s="25" t="s">
        <v>60</v>
      </c>
      <c r="D30" s="25" t="s">
        <v>29</v>
      </c>
      <c r="E30" s="27">
        <v>10.32</v>
      </c>
      <c r="F30" s="28">
        <v>30</v>
      </c>
      <c r="G30" s="18">
        <f t="shared" si="0"/>
        <v>309.60000000000002</v>
      </c>
      <c r="H30" s="24"/>
      <c r="I30" s="24"/>
      <c r="J30" s="24"/>
      <c r="K30" s="24"/>
      <c r="L30" s="24"/>
    </row>
    <row r="31" spans="1:12">
      <c r="A31" s="25" t="s">
        <v>70</v>
      </c>
      <c r="B31" s="25" t="s">
        <v>71</v>
      </c>
      <c r="C31" s="25" t="s">
        <v>72</v>
      </c>
      <c r="D31" s="25" t="s">
        <v>29</v>
      </c>
      <c r="E31" s="27">
        <v>13.31</v>
      </c>
      <c r="F31" s="28">
        <v>30</v>
      </c>
      <c r="G31" s="18">
        <f t="shared" si="0"/>
        <v>399.3</v>
      </c>
      <c r="H31" s="24"/>
      <c r="I31" s="24"/>
      <c r="J31" s="24"/>
      <c r="K31" s="24"/>
      <c r="L31" s="24"/>
    </row>
    <row r="32" spans="1:12">
      <c r="A32" s="25" t="s">
        <v>73</v>
      </c>
      <c r="B32" s="25" t="s">
        <v>74</v>
      </c>
      <c r="C32" s="25" t="s">
        <v>72</v>
      </c>
      <c r="D32" s="25" t="s">
        <v>29</v>
      </c>
      <c r="E32" s="27">
        <v>18.84</v>
      </c>
      <c r="F32" s="28">
        <v>30</v>
      </c>
      <c r="G32" s="18">
        <f t="shared" si="0"/>
        <v>565.20000000000005</v>
      </c>
      <c r="H32" s="24"/>
      <c r="I32" s="24"/>
      <c r="J32" s="24"/>
      <c r="K32" s="24"/>
      <c r="L32" s="24"/>
    </row>
    <row r="33" spans="1:12" ht="25.5">
      <c r="A33" s="25" t="s">
        <v>75</v>
      </c>
      <c r="B33" s="25" t="s">
        <v>76</v>
      </c>
      <c r="C33" s="25" t="s">
        <v>77</v>
      </c>
      <c r="D33" s="25" t="s">
        <v>29</v>
      </c>
      <c r="E33" s="27">
        <v>45.06</v>
      </c>
      <c r="F33" s="28">
        <v>30</v>
      </c>
      <c r="G33" s="18">
        <f t="shared" si="0"/>
        <v>1351.8000000000002</v>
      </c>
      <c r="H33" s="24"/>
      <c r="I33" s="24"/>
      <c r="J33" s="24"/>
      <c r="K33" s="24"/>
      <c r="L33" s="24"/>
    </row>
    <row r="34" spans="1:12" ht="25.5">
      <c r="A34" s="25" t="s">
        <v>78</v>
      </c>
      <c r="B34" s="25" t="s">
        <v>79</v>
      </c>
      <c r="C34" s="25" t="s">
        <v>80</v>
      </c>
      <c r="D34" s="25" t="s">
        <v>15</v>
      </c>
      <c r="E34" s="27">
        <v>90</v>
      </c>
      <c r="F34" s="28">
        <v>50</v>
      </c>
      <c r="G34" s="18">
        <f t="shared" si="0"/>
        <v>4500</v>
      </c>
      <c r="H34" s="24"/>
      <c r="I34" s="24"/>
      <c r="J34" s="24"/>
      <c r="K34" s="24"/>
      <c r="L34" s="24"/>
    </row>
    <row r="35" spans="1:12">
      <c r="A35" s="25" t="s">
        <v>81</v>
      </c>
      <c r="B35" s="25" t="s">
        <v>81</v>
      </c>
      <c r="C35" s="25" t="s">
        <v>82</v>
      </c>
      <c r="D35" s="25" t="s">
        <v>15</v>
      </c>
      <c r="E35" s="27">
        <v>190</v>
      </c>
      <c r="F35" s="28">
        <v>6</v>
      </c>
      <c r="G35" s="18">
        <f t="shared" si="0"/>
        <v>1140</v>
      </c>
      <c r="H35" s="24"/>
      <c r="I35" s="24"/>
      <c r="J35" s="24"/>
      <c r="K35" s="24"/>
      <c r="L35" s="24"/>
    </row>
    <row r="36" spans="1:12" ht="25.5">
      <c r="A36" s="25" t="s">
        <v>83</v>
      </c>
      <c r="B36" s="25" t="s">
        <v>84</v>
      </c>
      <c r="C36" s="25" t="s">
        <v>85</v>
      </c>
      <c r="D36" s="25" t="s">
        <v>15</v>
      </c>
      <c r="E36" s="27">
        <v>90</v>
      </c>
      <c r="F36" s="28">
        <v>5</v>
      </c>
      <c r="G36" s="18">
        <f t="shared" si="0"/>
        <v>450</v>
      </c>
      <c r="H36" s="24"/>
      <c r="I36" s="24"/>
      <c r="J36" s="24"/>
      <c r="K36" s="24"/>
      <c r="L36" s="24"/>
    </row>
    <row r="37" spans="1:12" ht="25.5">
      <c r="A37" s="25" t="s">
        <v>86</v>
      </c>
      <c r="B37" s="25" t="s">
        <v>87</v>
      </c>
      <c r="C37" s="25" t="s">
        <v>88</v>
      </c>
      <c r="D37" s="25" t="s">
        <v>15</v>
      </c>
      <c r="E37" s="27">
        <v>248</v>
      </c>
      <c r="F37" s="28">
        <v>10</v>
      </c>
      <c r="G37" s="18">
        <f t="shared" si="0"/>
        <v>2480</v>
      </c>
      <c r="H37" s="24"/>
      <c r="I37" s="24"/>
      <c r="J37" s="24"/>
      <c r="K37" s="24"/>
      <c r="L37" s="24"/>
    </row>
    <row r="38" spans="1:12" ht="25.5">
      <c r="A38" s="25" t="s">
        <v>89</v>
      </c>
      <c r="B38" s="25" t="s">
        <v>90</v>
      </c>
      <c r="C38" s="25" t="s">
        <v>91</v>
      </c>
      <c r="D38" s="25" t="s">
        <v>53</v>
      </c>
      <c r="E38" s="27">
        <v>778</v>
      </c>
      <c r="F38" s="28">
        <v>100</v>
      </c>
      <c r="G38" s="18">
        <f t="shared" si="0"/>
        <v>77800</v>
      </c>
      <c r="H38" s="24"/>
      <c r="I38" s="24"/>
      <c r="J38" s="24"/>
      <c r="K38" s="24"/>
      <c r="L38" s="24"/>
    </row>
    <row r="39" spans="1:12" ht="38.25">
      <c r="A39" s="25" t="s">
        <v>92</v>
      </c>
      <c r="B39" s="25" t="s">
        <v>93</v>
      </c>
      <c r="C39" s="25" t="s">
        <v>94</v>
      </c>
      <c r="D39" s="25" t="s">
        <v>29</v>
      </c>
      <c r="E39" s="27">
        <v>56</v>
      </c>
      <c r="F39" s="28">
        <v>700</v>
      </c>
      <c r="G39" s="18">
        <f t="shared" si="0"/>
        <v>39200</v>
      </c>
      <c r="H39" s="24"/>
      <c r="I39" s="24"/>
      <c r="J39" s="24"/>
      <c r="K39" s="24"/>
      <c r="L39" s="24"/>
    </row>
    <row r="40" spans="1:12" ht="25.5">
      <c r="A40" s="25" t="s">
        <v>95</v>
      </c>
      <c r="B40" s="25" t="s">
        <v>96</v>
      </c>
      <c r="C40" s="25" t="s">
        <v>97</v>
      </c>
      <c r="D40" s="25" t="s">
        <v>29</v>
      </c>
      <c r="E40" s="27">
        <v>60.82</v>
      </c>
      <c r="F40" s="28">
        <v>1000</v>
      </c>
      <c r="G40" s="18">
        <f t="shared" si="0"/>
        <v>60820</v>
      </c>
      <c r="H40" s="24"/>
      <c r="I40" s="24"/>
      <c r="J40" s="24"/>
      <c r="K40" s="24"/>
      <c r="L40" s="24"/>
    </row>
    <row r="41" spans="1:12" ht="25.5">
      <c r="A41" s="25" t="s">
        <v>98</v>
      </c>
      <c r="B41" s="25" t="s">
        <v>99</v>
      </c>
      <c r="C41" s="25" t="s">
        <v>100</v>
      </c>
      <c r="D41" s="25" t="s">
        <v>101</v>
      </c>
      <c r="E41" s="27">
        <v>570</v>
      </c>
      <c r="F41" s="28">
        <v>25</v>
      </c>
      <c r="G41" s="18">
        <f t="shared" si="0"/>
        <v>14250</v>
      </c>
      <c r="H41" s="24"/>
      <c r="I41" s="24"/>
      <c r="J41" s="24"/>
      <c r="K41" s="24"/>
      <c r="L41" s="24"/>
    </row>
    <row r="42" spans="1:12">
      <c r="A42" s="25" t="s">
        <v>102</v>
      </c>
      <c r="B42" s="25" t="s">
        <v>103</v>
      </c>
      <c r="C42" s="25" t="s">
        <v>104</v>
      </c>
      <c r="D42" s="25" t="s">
        <v>101</v>
      </c>
      <c r="E42" s="27">
        <v>1362.54</v>
      </c>
      <c r="F42" s="28">
        <v>25</v>
      </c>
      <c r="G42" s="18">
        <f t="shared" si="0"/>
        <v>34063.5</v>
      </c>
      <c r="H42" s="24"/>
      <c r="I42" s="24"/>
      <c r="J42" s="24"/>
      <c r="K42" s="24"/>
      <c r="L42" s="24"/>
    </row>
    <row r="43" spans="1:12">
      <c r="A43" s="25" t="s">
        <v>105</v>
      </c>
      <c r="B43" s="25" t="s">
        <v>105</v>
      </c>
      <c r="C43" s="25" t="s">
        <v>106</v>
      </c>
      <c r="D43" s="25" t="s">
        <v>29</v>
      </c>
      <c r="E43" s="27">
        <v>3.3</v>
      </c>
      <c r="F43" s="28">
        <v>1000</v>
      </c>
      <c r="G43" s="18">
        <f t="shared" si="0"/>
        <v>3300</v>
      </c>
      <c r="H43" s="24"/>
      <c r="I43" s="24"/>
      <c r="J43" s="24"/>
      <c r="K43" s="24"/>
      <c r="L43" s="24"/>
    </row>
    <row r="44" spans="1:12">
      <c r="A44" s="25" t="s">
        <v>107</v>
      </c>
      <c r="B44" s="25" t="s">
        <v>108</v>
      </c>
      <c r="C44" s="25" t="s">
        <v>109</v>
      </c>
      <c r="D44" s="25" t="s">
        <v>29</v>
      </c>
      <c r="E44" s="27">
        <v>208.33</v>
      </c>
      <c r="F44" s="28">
        <v>300</v>
      </c>
      <c r="G44" s="18">
        <f t="shared" si="0"/>
        <v>62499.000000000007</v>
      </c>
      <c r="H44" s="24"/>
      <c r="I44" s="24"/>
      <c r="J44" s="24"/>
      <c r="K44" s="24"/>
      <c r="L44" s="24"/>
    </row>
    <row r="45" spans="1:12" ht="25.5">
      <c r="A45" s="25" t="s">
        <v>110</v>
      </c>
      <c r="B45" s="25" t="s">
        <v>111</v>
      </c>
      <c r="C45" s="25" t="s">
        <v>112</v>
      </c>
      <c r="D45" s="25" t="s">
        <v>29</v>
      </c>
      <c r="E45" s="27">
        <v>216.67</v>
      </c>
      <c r="F45" s="28">
        <v>10</v>
      </c>
      <c r="G45" s="18">
        <f t="shared" si="0"/>
        <v>2166.6999999999998</v>
      </c>
      <c r="H45" s="26"/>
      <c r="I45" s="26"/>
      <c r="J45" s="26"/>
      <c r="K45" s="26"/>
      <c r="L45" s="26"/>
    </row>
    <row r="46" spans="1:12">
      <c r="A46" s="14"/>
      <c r="B46" s="14"/>
      <c r="C46" s="14"/>
      <c r="D46" s="13"/>
      <c r="E46" s="12"/>
      <c r="F46" s="14"/>
      <c r="G46" s="14"/>
      <c r="H46" s="14"/>
      <c r="I46" s="14"/>
      <c r="J46" s="14"/>
      <c r="K46" s="14"/>
      <c r="L46" s="14"/>
    </row>
    <row r="47" spans="1:12">
      <c r="A47" s="14"/>
      <c r="B47" s="14"/>
      <c r="C47" s="14"/>
      <c r="D47" s="13"/>
      <c r="E47" s="12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3"/>
      <c r="E48" s="12"/>
      <c r="F48" s="14"/>
      <c r="G48" s="14"/>
      <c r="H48" s="14"/>
      <c r="I48" s="14"/>
      <c r="J48" s="14"/>
      <c r="K48" s="14"/>
      <c r="L48" s="14"/>
    </row>
    <row r="49" spans="1:12">
      <c r="A49" s="14"/>
      <c r="B49" s="14"/>
      <c r="C49" s="14"/>
      <c r="D49" s="13"/>
      <c r="E49" s="12"/>
      <c r="F49" s="14"/>
      <c r="G49" s="14"/>
      <c r="H49" s="14"/>
      <c r="I49" s="14"/>
      <c r="J49" s="14"/>
      <c r="K49" s="14"/>
      <c r="L49" s="14"/>
    </row>
    <row r="50" spans="1:12">
      <c r="A50" s="14"/>
      <c r="B50" s="14"/>
      <c r="C50" s="14"/>
      <c r="D50" s="13"/>
      <c r="E50" s="12"/>
      <c r="F50" s="14"/>
      <c r="G50" s="14"/>
      <c r="H50" s="14"/>
      <c r="I50" s="14"/>
      <c r="J50" s="14"/>
      <c r="K50" s="14"/>
      <c r="L50" s="14"/>
    </row>
    <row r="51" spans="1:12">
      <c r="A51" s="14"/>
      <c r="B51" s="14"/>
      <c r="C51" s="14"/>
      <c r="D51" s="13"/>
      <c r="E51" s="12"/>
      <c r="F51" s="14"/>
      <c r="G51" s="14"/>
      <c r="H51" s="14"/>
      <c r="I51" s="14"/>
      <c r="J51" s="14"/>
      <c r="K51" s="14"/>
      <c r="L51" s="14"/>
    </row>
    <row r="52" spans="1:12">
      <c r="A52" s="14"/>
      <c r="B52" s="14"/>
      <c r="C52" s="14"/>
      <c r="D52" s="13"/>
      <c r="E52" s="12"/>
      <c r="F52" s="14"/>
      <c r="G52" s="14"/>
      <c r="H52" s="14"/>
      <c r="I52" s="14"/>
      <c r="J52" s="14"/>
      <c r="K52" s="14"/>
      <c r="L52" s="14"/>
    </row>
    <row r="53" spans="1:12">
      <c r="A53" s="14"/>
      <c r="B53" s="14"/>
      <c r="C53" s="14"/>
      <c r="D53" s="13"/>
      <c r="E53" s="12"/>
      <c r="F53" s="14"/>
      <c r="G53" s="14"/>
      <c r="H53" s="14"/>
      <c r="I53" s="14"/>
      <c r="J53" s="14"/>
      <c r="K53" s="14"/>
      <c r="L53" s="14"/>
    </row>
    <row r="54" spans="1:12">
      <c r="A54" s="14"/>
      <c r="B54" s="14"/>
      <c r="C54" s="14"/>
      <c r="D54" s="13"/>
      <c r="E54" s="12"/>
      <c r="F54" s="14"/>
      <c r="G54" s="14"/>
      <c r="H54" s="14"/>
      <c r="I54" s="14"/>
      <c r="J54" s="14"/>
      <c r="K54" s="14"/>
      <c r="L54" s="14"/>
    </row>
    <row r="55" spans="1:12">
      <c r="A55" s="14"/>
      <c r="B55" s="14"/>
      <c r="C55" s="14"/>
      <c r="D55" s="13"/>
      <c r="E55" s="12"/>
      <c r="F55" s="14"/>
      <c r="G55" s="14"/>
      <c r="H55" s="14"/>
      <c r="I55" s="14"/>
      <c r="J55" s="14"/>
      <c r="K55" s="14"/>
      <c r="L55" s="14"/>
    </row>
    <row r="56" spans="1:12">
      <c r="A56" s="14"/>
      <c r="B56" s="14"/>
      <c r="C56" s="14"/>
      <c r="D56" s="13"/>
      <c r="E56" s="12"/>
      <c r="F56" s="14"/>
      <c r="G56" s="14"/>
      <c r="H56" s="14"/>
      <c r="I56" s="14"/>
      <c r="J56" s="14"/>
      <c r="K56" s="14"/>
      <c r="L56" s="14"/>
    </row>
    <row r="57" spans="1:12">
      <c r="A57" s="14"/>
      <c r="B57" s="14"/>
      <c r="C57" s="14"/>
      <c r="D57" s="13"/>
      <c r="E57" s="12"/>
      <c r="F57" s="14"/>
      <c r="G57" s="14"/>
      <c r="H57" s="14"/>
      <c r="I57" s="14"/>
      <c r="J57" s="14"/>
      <c r="K57" s="14"/>
      <c r="L57" s="14"/>
    </row>
    <row r="58" spans="1:12">
      <c r="A58" s="14"/>
      <c r="B58" s="14"/>
      <c r="C58" s="14"/>
      <c r="D58" s="13"/>
      <c r="E58" s="12"/>
      <c r="F58" s="14"/>
      <c r="G58" s="14"/>
      <c r="H58" s="14"/>
      <c r="I58" s="14"/>
      <c r="J58" s="14"/>
      <c r="K58" s="14"/>
      <c r="L58" s="14"/>
    </row>
    <row r="59" spans="1:12">
      <c r="A59" s="14"/>
      <c r="B59" s="14"/>
      <c r="C59" s="14"/>
      <c r="D59" s="13"/>
      <c r="E59" s="12"/>
      <c r="F59" s="14"/>
      <c r="G59" s="14"/>
      <c r="H59" s="14"/>
      <c r="I59" s="14"/>
      <c r="J59" s="14"/>
      <c r="K59" s="14"/>
      <c r="L59" s="14"/>
    </row>
    <row r="101" s="5" customFormat="1"/>
    <row r="106" s="5" customFormat="1"/>
    <row r="164" spans="4:5">
      <c r="D164" s="1"/>
      <c r="E164" s="2"/>
    </row>
  </sheetData>
  <mergeCells count="11">
    <mergeCell ref="H12:H45"/>
    <mergeCell ref="I12:I45"/>
    <mergeCell ref="J12:J45"/>
    <mergeCell ref="K12:K45"/>
    <mergeCell ref="L12:L45"/>
    <mergeCell ref="A9:Q10"/>
    <mergeCell ref="A1:Q1"/>
    <mergeCell ref="A2:Q2"/>
    <mergeCell ref="A4:Q4"/>
    <mergeCell ref="A5:Q5"/>
    <mergeCell ref="A7:Q7"/>
  </mergeCells>
  <pageMargins left="0" right="0" top="0" bottom="0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2021-04-16T06:23:00Z</cp:lastPrinted>
  <dcterms:created xsi:type="dcterms:W3CDTF">2016-01-05T12:46:10Z</dcterms:created>
  <dcterms:modified xsi:type="dcterms:W3CDTF">2021-05-19T05:18:26Z</dcterms:modified>
</cp:coreProperties>
</file>