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37" i="3" l="1"/>
  <c r="G36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8" i="3"/>
  <c r="G39" i="3"/>
  <c r="G40" i="3"/>
  <c r="G41" i="3"/>
  <c r="G42" i="3"/>
  <c r="G43" i="3"/>
  <c r="G44" i="3"/>
  <c r="G13" i="3" l="1"/>
  <c r="G12" i="3" l="1"/>
</calcChain>
</file>

<file path=xl/sharedStrings.xml><?xml version="1.0" encoding="utf-8"?>
<sst xmlns="http://schemas.openxmlformats.org/spreadsheetml/2006/main" count="122" uniqueCount="86">
  <si>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</si>
  <si>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</si>
  <si>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</si>
  <si>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</si>
  <si>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</si>
  <si>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</si>
  <si>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</si>
  <si>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</si>
  <si>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</si>
  <si>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</si>
  <si>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</si>
  <si>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</si>
  <si>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</si>
  <si>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</si>
  <si>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</si>
  <si>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</si>
  <si>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</si>
  <si>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Набор для катетеризации центральных вен Certofix Mono Paed S110</t>
  </si>
  <si>
    <t>Набор однопросветного катетера (игла Сельдингера G21 (0,8*38мм) - проводник 0,5мм*25см - катетер F3/G22)</t>
  </si>
  <si>
    <t>Набор для катетеризации центральных вен Certofix Mono S215</t>
  </si>
  <si>
    <t>Набор однопросветного катетера (игла Сельдингера G20 (0,9*50мм) - проводник 0,63мм*50см - катетер F4/G18)</t>
  </si>
  <si>
    <t>набор</t>
  </si>
  <si>
    <t>Планируемая цена 2025г</t>
  </si>
  <si>
    <t>Потребность на 2025 год</t>
  </si>
  <si>
    <t>Сумма на 2025 год</t>
  </si>
  <si>
    <t>Спирт этиловый</t>
  </si>
  <si>
    <t>70% 50,0</t>
  </si>
  <si>
    <t>флакон</t>
  </si>
  <si>
    <t>Шприц инъекционный трехкомпонентный стерильный однократного применения Bioject® Budget объемами: 10 мл с иглами 21Gx1 1/2"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</si>
  <si>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3 года.</t>
  </si>
  <si>
    <t>штука</t>
  </si>
  <si>
    <t>Шприц инъекционный трехкомпонентный стерильный однократного применения Bioject® Budget объемами: 20мл с иглой 20Gx1 1/2''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</si>
  <si>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</si>
  <si>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Шприц инъекционный трехкомпонентный стерильный однократного применения Bioject® Budget объемами: 5мл с иглой 22Gx1 1/2''</t>
  </si>
  <si>
    <t>Шприц инъекционный трехкомпонентный стерильный однократного применения Bioject® Budget объемами: 2 мл с иглой 23Gx1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</si>
  <si>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</t>
  </si>
  <si>
    <t>Оригинальный шприц Браун</t>
  </si>
  <si>
    <t>50мл</t>
  </si>
  <si>
    <t>Катетер периферический</t>
  </si>
  <si>
    <t>№22</t>
  </si>
  <si>
    <t>№24</t>
  </si>
  <si>
    <t>Дыхательный фильтр для ИВЛ</t>
  </si>
  <si>
    <t>32 мм</t>
  </si>
  <si>
    <t>55 мм</t>
  </si>
  <si>
    <t>Катетер Фоллея</t>
  </si>
  <si>
    <t>№6</t>
  </si>
  <si>
    <t>Интубационная трубка</t>
  </si>
  <si>
    <t>размер 4,0 с манжетой</t>
  </si>
  <si>
    <t>Вата нестерильная</t>
  </si>
  <si>
    <t>100 гр</t>
  </si>
  <si>
    <t>пачка</t>
  </si>
  <si>
    <t>Бинт нестерильный</t>
  </si>
  <si>
    <t>7*14 см</t>
  </si>
  <si>
    <t>размер 3,0 с манжетой</t>
  </si>
  <si>
    <t>размер 3,5 с манжетой</t>
  </si>
  <si>
    <t>размер 4,5 с манжетой</t>
  </si>
  <si>
    <t>размер 5,5 с манжетой</t>
  </si>
  <si>
    <t>размер 6,0 с манжетой</t>
  </si>
  <si>
    <t>размер 7,0 с манжетой</t>
  </si>
  <si>
    <t>Бумага на кардиофакс</t>
  </si>
  <si>
    <t>110/140 книжка</t>
  </si>
  <si>
    <t>Бумага для ЭКГ</t>
  </si>
  <si>
    <t>110/30/12 рулоны к аппарату ЭК12Т-01-РД</t>
  </si>
  <si>
    <t>Проявитель для автоматической проявки R-пленки</t>
  </si>
  <si>
    <t>комплект 20л</t>
  </si>
  <si>
    <t>комплект</t>
  </si>
  <si>
    <t>Фиксаж для автоматической проявки R-пленки</t>
  </si>
  <si>
    <t>Марля медицинская</t>
  </si>
  <si>
    <t>хлопчатобумажная отбеленная нестерильная, ширина 90см</t>
  </si>
  <si>
    <t>метр</t>
  </si>
  <si>
    <t>Одноразовые электроды ЭКГ 55мм (48*50мм, упаковка №50)</t>
  </si>
  <si>
    <t>Одноразовые электроды для ЭКГ из твердого геля с датчиком из Ag/AgCl (серебро/хлорид серебра) и зажимом из нержавеющей стали. За счет большой площади клея на  электроде, он прочно и долго удерживается на теле, до 48 часов. Одноразовые ЭКГ-электроды FIAB подходят для записи электрокардиограмм в покое, для длительного мониторинга, при нагрузочных пробах и для холтеровского мониторирования, путем наложения их непосредственно на поверхность кожи. Датчик Ag/AgCl обеспечивает стабильную и надежную запись ЭКГ. Водонепроницаемая внешняя поверхность из вспененного полиэтилена медицинского класса защищает кожу под электродом от воздуха и загрязнения медицинскими жидкостями. В соответствии со стандартом ANSI/AAMI EC12:2000 он позволяет восстанавливать сигнал ЭКГ после разряда дефибриллятора. После вскрытия пакет можно закрыть, чтобы обеспечить лучшую сохранность электродов, оставшихся внутри. Изделия не содержат латекс. ТЕХНИЧЕСКИЕ ХАРАКТЕРИСТИКИ: Размеры: 50 мм х 48 мм; Форма: овальная; Гель: Твердый гель; Зажимы: Нержавеющая сталь; Датчик: Ag/AgCl – серебро/хлорид серебра; Гелевая защитная пленка и подкладка: полиэстер; Защитный слой: полиэтилен; Материал поддерживающего слоя: медицинский PE FOAM (PE пенопласт); Адгезив: гипоаллергенная синтетическая смола (биосовместимая согласно стандарту ISO 10993/1); Не стерильно; Нормативное соответствие директивам: Регламент (ЕС) 2017/745. Медицинский прибор I класса; ANSI/AAMI EC12:2000 «Одноразовые электроды ЭКГ». ЭЛЕКТРИЧЕСКИЕ ХАРАКТЕРИСТИКИ: Среднее значение импеданса, измеренное на частоте 10 Гц для 12 пар электродов: 70 Ом Полное сопротивление одиночной пары: 75 Ом Напряжение смещения: 2,0 мВ Нестабильность смещения в сочетании с внутренними шумами: 3,0 мкВ; Скорость изменения поляризации: 0,7 мВ/с; Полное сопротивление при 10 Гц после испытания: 52 Ом; Допустимое отклонение тока смещения: смещение напряжения постоянного тока 16,1 мВ. УПАКОВКА:  Основная упаковка: 50 шт. в запаянном пакете; Транспортная упаковка: 1200 шт (24 пакета) в картонной коробке.</t>
  </si>
  <si>
    <t xml:space="preserve">Шапочка от вшей </t>
  </si>
  <si>
    <t>2 шапочки и 1 гребень</t>
  </si>
  <si>
    <t>упаковка</t>
  </si>
  <si>
    <t>Индикатор стерильности</t>
  </si>
  <si>
    <t>132 градуса №1000</t>
  </si>
  <si>
    <t>Комнатные термометры</t>
  </si>
  <si>
    <t>исполнения №1</t>
  </si>
  <si>
    <t>До 31 декабря 2025 года по заявке Заказчика</t>
  </si>
  <si>
    <t>Бумага для ЭКГ аппарата Cardiovit AT-1 G2</t>
  </si>
  <si>
    <t>70/80мм, 314 листов</t>
  </si>
  <si>
    <t>Бумага для УЗИ</t>
  </si>
  <si>
    <t>ч/б 110*20 м</t>
  </si>
  <si>
    <t>15.01.2025 г.  В 17.00 часов</t>
  </si>
  <si>
    <t>16.01.2025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</si>
</sst>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113" fillId="0" borderId="100" xfId="0" applyFont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0" borderId="100" xfId="231" applyFont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 vertical="center"/>
    </xf>
    <xf numFmtId="0" fontId="114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/>
    </xf>
    <xf numFmtId="2" fontId="115" fillId="0" borderId="100" xfId="0" applyNumberFormat="1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4" fontId="115" fillId="0" borderId="100" xfId="0" applyNumberFormat="1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/>
    </xf>
  </cellXfs>
  <cellStyles count="329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topLeftCell="A39" zoomScaleNormal="100" workbookViewId="0">
      <selection activeCell="V17" sqref="V17"/>
    </sheetView>
  </sheetViews>
  <sheetFormatPr defaultRowHeight="15"/>
  <cols>
    <col min="1" max="1" width="7" customWidth="1"/>
    <col min="2" max="2" width="46.42578125" customWidth="1"/>
    <col min="3" max="3" width="49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.75">
      <c r="B5" s="13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1" t="s">
        <v>16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1" t="s">
        <v>11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83.2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89.25">
      <c r="A11" s="24" t="s">
        <v>14</v>
      </c>
      <c r="B11" s="21" t="s">
        <v>0</v>
      </c>
      <c r="C11" s="21" t="s">
        <v>13</v>
      </c>
      <c r="D11" s="22" t="s">
        <v>12</v>
      </c>
      <c r="E11" s="23" t="s">
        <v>22</v>
      </c>
      <c r="F11" s="22" t="s">
        <v>23</v>
      </c>
      <c r="G11" s="22" t="s">
        <v>24</v>
      </c>
      <c r="H11" s="22" t="s">
        <v>4</v>
      </c>
      <c r="I11" s="22" t="s">
        <v>5</v>
      </c>
      <c r="J11" s="22" t="s">
        <v>6</v>
      </c>
      <c r="K11" s="22" t="s">
        <v>7</v>
      </c>
      <c r="L11" s="22" t="s">
        <v>8</v>
      </c>
    </row>
    <row r="12" spans="1:17" ht="25.5">
      <c r="A12" s="5">
        <v>1</v>
      </c>
      <c r="B12" s="7" t="s">
        <v>17</v>
      </c>
      <c r="C12" s="15" t="s">
        <v>18</v>
      </c>
      <c r="D12" s="7" t="s">
        <v>21</v>
      </c>
      <c r="E12" s="16">
        <v>20734</v>
      </c>
      <c r="F12" s="16">
        <v>40</v>
      </c>
      <c r="G12" s="6">
        <f>E12*F12</f>
        <v>829360</v>
      </c>
      <c r="H12" s="9" t="s">
        <v>79</v>
      </c>
      <c r="I12" s="9" t="s">
        <v>9</v>
      </c>
      <c r="J12" s="9" t="s">
        <v>10</v>
      </c>
      <c r="K12" s="9" t="s">
        <v>84</v>
      </c>
      <c r="L12" s="9" t="s">
        <v>85</v>
      </c>
    </row>
    <row r="13" spans="1:17" ht="25.5">
      <c r="A13" s="5">
        <v>2</v>
      </c>
      <c r="B13" s="7" t="s">
        <v>19</v>
      </c>
      <c r="C13" s="15" t="s">
        <v>20</v>
      </c>
      <c r="D13" s="7" t="s">
        <v>21</v>
      </c>
      <c r="E13" s="16">
        <v>11309</v>
      </c>
      <c r="F13" s="7">
        <v>40</v>
      </c>
      <c r="G13" s="6">
        <f>E13*F13</f>
        <v>452360</v>
      </c>
      <c r="H13" s="25"/>
      <c r="I13" s="25"/>
      <c r="J13" s="25"/>
      <c r="K13" s="25"/>
      <c r="L13" s="25"/>
    </row>
    <row r="14" spans="1:17">
      <c r="A14" s="5">
        <v>3</v>
      </c>
      <c r="B14" s="5" t="s">
        <v>25</v>
      </c>
      <c r="C14" s="15" t="s">
        <v>26</v>
      </c>
      <c r="D14" s="7" t="s">
        <v>27</v>
      </c>
      <c r="E14" s="16">
        <v>128.28</v>
      </c>
      <c r="F14" s="7">
        <v>7000</v>
      </c>
      <c r="G14" s="6">
        <f t="shared" ref="G14:G44" si="0">E14*F14</f>
        <v>897960</v>
      </c>
      <c r="H14" s="25"/>
      <c r="I14" s="25"/>
      <c r="J14" s="25"/>
      <c r="K14" s="25"/>
      <c r="L14" s="25"/>
    </row>
    <row r="15" spans="1:17" ht="63.75">
      <c r="A15" s="5">
        <v>4</v>
      </c>
      <c r="B15" s="7" t="s">
        <v>28</v>
      </c>
      <c r="C15" s="7" t="s">
        <v>29</v>
      </c>
      <c r="D15" s="5" t="s">
        <v>30</v>
      </c>
      <c r="E15" s="5">
        <v>26.08</v>
      </c>
      <c r="F15" s="5">
        <v>18000</v>
      </c>
      <c r="G15" s="6">
        <f t="shared" si="0"/>
        <v>469439.99999999994</v>
      </c>
      <c r="H15" s="25"/>
      <c r="I15" s="25"/>
      <c r="J15" s="25"/>
      <c r="K15" s="25"/>
      <c r="L15" s="25"/>
    </row>
    <row r="16" spans="1:17" ht="63.75">
      <c r="A16" s="5">
        <v>5</v>
      </c>
      <c r="B16" s="7" t="s">
        <v>31</v>
      </c>
      <c r="C16" s="7" t="s">
        <v>32</v>
      </c>
      <c r="D16" s="5" t="s">
        <v>30</v>
      </c>
      <c r="E16" s="5">
        <v>31.47</v>
      </c>
      <c r="F16" s="5">
        <v>6500</v>
      </c>
      <c r="G16" s="6">
        <f t="shared" si="0"/>
        <v>204555</v>
      </c>
      <c r="H16" s="25"/>
      <c r="I16" s="25"/>
      <c r="J16" s="25"/>
      <c r="K16" s="25"/>
      <c r="L16" s="25"/>
    </row>
    <row r="17" spans="1:12" ht="63.75">
      <c r="A17" s="5">
        <v>6</v>
      </c>
      <c r="B17" s="7" t="s">
        <v>33</v>
      </c>
      <c r="C17" s="7" t="s">
        <v>32</v>
      </c>
      <c r="D17" s="5" t="s">
        <v>30</v>
      </c>
      <c r="E17" s="5">
        <v>15.75</v>
      </c>
      <c r="F17" s="5">
        <v>95000</v>
      </c>
      <c r="G17" s="6">
        <f t="shared" si="0"/>
        <v>1496250</v>
      </c>
      <c r="H17" s="25"/>
      <c r="I17" s="25"/>
      <c r="J17" s="25"/>
      <c r="K17" s="25"/>
      <c r="L17" s="25"/>
    </row>
    <row r="18" spans="1:12" ht="51">
      <c r="A18" s="5">
        <v>7</v>
      </c>
      <c r="B18" s="7" t="s">
        <v>34</v>
      </c>
      <c r="C18" s="7" t="s">
        <v>35</v>
      </c>
      <c r="D18" s="5" t="s">
        <v>30</v>
      </c>
      <c r="E18" s="5">
        <v>15.63</v>
      </c>
      <c r="F18" s="5">
        <v>95000</v>
      </c>
      <c r="G18" s="6">
        <f t="shared" si="0"/>
        <v>1484850</v>
      </c>
      <c r="H18" s="25"/>
      <c r="I18" s="25"/>
      <c r="J18" s="25"/>
      <c r="K18" s="25"/>
      <c r="L18" s="25"/>
    </row>
    <row r="19" spans="1:12">
      <c r="A19" s="5">
        <v>8</v>
      </c>
      <c r="B19" s="7" t="s">
        <v>36</v>
      </c>
      <c r="C19" s="7" t="s">
        <v>37</v>
      </c>
      <c r="D19" s="7" t="s">
        <v>30</v>
      </c>
      <c r="E19" s="7">
        <v>850</v>
      </c>
      <c r="F19" s="7">
        <v>80</v>
      </c>
      <c r="G19" s="6">
        <f t="shared" si="0"/>
        <v>68000</v>
      </c>
      <c r="H19" s="25"/>
      <c r="I19" s="25"/>
      <c r="J19" s="25"/>
      <c r="K19" s="25"/>
      <c r="L19" s="25"/>
    </row>
    <row r="20" spans="1:12">
      <c r="A20" s="5">
        <v>9</v>
      </c>
      <c r="B20" s="7" t="s">
        <v>38</v>
      </c>
      <c r="C20" s="7" t="s">
        <v>39</v>
      </c>
      <c r="D20" s="7" t="s">
        <v>30</v>
      </c>
      <c r="E20" s="7">
        <v>120</v>
      </c>
      <c r="F20" s="7">
        <v>1200</v>
      </c>
      <c r="G20" s="6">
        <f t="shared" si="0"/>
        <v>144000</v>
      </c>
      <c r="H20" s="25"/>
      <c r="I20" s="25"/>
      <c r="J20" s="25"/>
      <c r="K20" s="25"/>
      <c r="L20" s="25"/>
    </row>
    <row r="21" spans="1:12">
      <c r="A21" s="5">
        <v>10</v>
      </c>
      <c r="B21" s="7" t="s">
        <v>38</v>
      </c>
      <c r="C21" s="7" t="s">
        <v>40</v>
      </c>
      <c r="D21" s="7" t="s">
        <v>30</v>
      </c>
      <c r="E21" s="7">
        <v>120</v>
      </c>
      <c r="F21" s="7">
        <v>1200</v>
      </c>
      <c r="G21" s="6">
        <f t="shared" si="0"/>
        <v>144000</v>
      </c>
      <c r="H21" s="25"/>
      <c r="I21" s="25"/>
      <c r="J21" s="25"/>
      <c r="K21" s="25"/>
      <c r="L21" s="25"/>
    </row>
    <row r="22" spans="1:12">
      <c r="A22" s="5">
        <v>11</v>
      </c>
      <c r="B22" s="7" t="s">
        <v>41</v>
      </c>
      <c r="C22" s="7" t="s">
        <v>42</v>
      </c>
      <c r="D22" s="7" t="s">
        <v>30</v>
      </c>
      <c r="E22" s="7">
        <v>1200</v>
      </c>
      <c r="F22" s="7">
        <v>10</v>
      </c>
      <c r="G22" s="6">
        <f t="shared" si="0"/>
        <v>12000</v>
      </c>
      <c r="H22" s="25"/>
      <c r="I22" s="25"/>
      <c r="J22" s="25"/>
      <c r="K22" s="25"/>
      <c r="L22" s="25"/>
    </row>
    <row r="23" spans="1:12">
      <c r="A23" s="5">
        <v>12</v>
      </c>
      <c r="B23" s="7" t="s">
        <v>41</v>
      </c>
      <c r="C23" s="7" t="s">
        <v>43</v>
      </c>
      <c r="D23" s="7" t="s">
        <v>30</v>
      </c>
      <c r="E23" s="7">
        <v>1500</v>
      </c>
      <c r="F23" s="7">
        <v>10</v>
      </c>
      <c r="G23" s="6">
        <f t="shared" si="0"/>
        <v>15000</v>
      </c>
      <c r="H23" s="25"/>
      <c r="I23" s="25"/>
      <c r="J23" s="25"/>
      <c r="K23" s="25"/>
      <c r="L23" s="25"/>
    </row>
    <row r="24" spans="1:12">
      <c r="A24" s="5">
        <v>13</v>
      </c>
      <c r="B24" s="5" t="s">
        <v>44</v>
      </c>
      <c r="C24" s="5" t="s">
        <v>45</v>
      </c>
      <c r="D24" s="5" t="s">
        <v>30</v>
      </c>
      <c r="E24" s="5">
        <v>450</v>
      </c>
      <c r="F24" s="5">
        <v>20</v>
      </c>
      <c r="G24" s="6">
        <f t="shared" si="0"/>
        <v>9000</v>
      </c>
      <c r="H24" s="25"/>
      <c r="I24" s="25"/>
      <c r="J24" s="25"/>
      <c r="K24" s="25"/>
      <c r="L24" s="25"/>
    </row>
    <row r="25" spans="1:12">
      <c r="A25" s="5">
        <v>14</v>
      </c>
      <c r="B25" s="5" t="s">
        <v>46</v>
      </c>
      <c r="C25" s="5" t="s">
        <v>53</v>
      </c>
      <c r="D25" s="5" t="s">
        <v>30</v>
      </c>
      <c r="E25" s="5">
        <v>550</v>
      </c>
      <c r="F25" s="5">
        <v>15</v>
      </c>
      <c r="G25" s="6">
        <f t="shared" si="0"/>
        <v>8250</v>
      </c>
      <c r="H25" s="25"/>
      <c r="I25" s="25"/>
      <c r="J25" s="25"/>
      <c r="K25" s="25"/>
      <c r="L25" s="25"/>
    </row>
    <row r="26" spans="1:12">
      <c r="A26" s="5">
        <v>15</v>
      </c>
      <c r="B26" s="5" t="s">
        <v>46</v>
      </c>
      <c r="C26" s="5" t="s">
        <v>54</v>
      </c>
      <c r="D26" s="5" t="s">
        <v>30</v>
      </c>
      <c r="E26" s="7">
        <v>550</v>
      </c>
      <c r="F26" s="7">
        <v>15</v>
      </c>
      <c r="G26" s="6">
        <f t="shared" si="0"/>
        <v>8250</v>
      </c>
      <c r="H26" s="25"/>
      <c r="I26" s="25"/>
      <c r="J26" s="25"/>
      <c r="K26" s="25"/>
      <c r="L26" s="25"/>
    </row>
    <row r="27" spans="1:12">
      <c r="A27" s="5">
        <v>16</v>
      </c>
      <c r="B27" s="5" t="s">
        <v>46</v>
      </c>
      <c r="C27" s="5" t="s">
        <v>47</v>
      </c>
      <c r="D27" s="5" t="s">
        <v>30</v>
      </c>
      <c r="E27" s="7">
        <v>550</v>
      </c>
      <c r="F27" s="7">
        <v>20</v>
      </c>
      <c r="G27" s="6">
        <f t="shared" si="0"/>
        <v>11000</v>
      </c>
      <c r="H27" s="25"/>
      <c r="I27" s="25"/>
      <c r="J27" s="25"/>
      <c r="K27" s="25"/>
      <c r="L27" s="25"/>
    </row>
    <row r="28" spans="1:12">
      <c r="A28" s="5">
        <v>17</v>
      </c>
      <c r="B28" s="5" t="s">
        <v>46</v>
      </c>
      <c r="C28" s="5" t="s">
        <v>55</v>
      </c>
      <c r="D28" s="5" t="s">
        <v>30</v>
      </c>
      <c r="E28" s="7">
        <v>550</v>
      </c>
      <c r="F28" s="7">
        <v>25</v>
      </c>
      <c r="G28" s="6">
        <f t="shared" si="0"/>
        <v>13750</v>
      </c>
      <c r="H28" s="25"/>
      <c r="I28" s="25"/>
      <c r="J28" s="25"/>
      <c r="K28" s="25"/>
      <c r="L28" s="25"/>
    </row>
    <row r="29" spans="1:12">
      <c r="A29" s="5">
        <v>18</v>
      </c>
      <c r="B29" s="5" t="s">
        <v>46</v>
      </c>
      <c r="C29" s="5" t="s">
        <v>56</v>
      </c>
      <c r="D29" s="5" t="s">
        <v>30</v>
      </c>
      <c r="E29" s="7">
        <v>550</v>
      </c>
      <c r="F29" s="7">
        <v>10</v>
      </c>
      <c r="G29" s="6">
        <f t="shared" si="0"/>
        <v>5500</v>
      </c>
      <c r="H29" s="25"/>
      <c r="I29" s="25"/>
      <c r="J29" s="25"/>
      <c r="K29" s="25"/>
      <c r="L29" s="25"/>
    </row>
    <row r="30" spans="1:12">
      <c r="A30" s="5">
        <v>19</v>
      </c>
      <c r="B30" s="5" t="s">
        <v>46</v>
      </c>
      <c r="C30" s="5" t="s">
        <v>57</v>
      </c>
      <c r="D30" s="5" t="s">
        <v>30</v>
      </c>
      <c r="E30" s="7">
        <v>550</v>
      </c>
      <c r="F30" s="7">
        <v>5</v>
      </c>
      <c r="G30" s="6">
        <f t="shared" si="0"/>
        <v>2750</v>
      </c>
      <c r="H30" s="25"/>
      <c r="I30" s="25"/>
      <c r="J30" s="25"/>
      <c r="K30" s="25"/>
      <c r="L30" s="25"/>
    </row>
    <row r="31" spans="1:12">
      <c r="A31" s="5">
        <v>20</v>
      </c>
      <c r="B31" s="5" t="s">
        <v>46</v>
      </c>
      <c r="C31" s="5" t="s">
        <v>58</v>
      </c>
      <c r="D31" s="5" t="s">
        <v>30</v>
      </c>
      <c r="E31" s="7">
        <v>550</v>
      </c>
      <c r="F31" s="7">
        <v>5</v>
      </c>
      <c r="G31" s="6">
        <f t="shared" si="0"/>
        <v>2750</v>
      </c>
      <c r="H31" s="25"/>
      <c r="I31" s="25"/>
      <c r="J31" s="25"/>
      <c r="K31" s="25"/>
      <c r="L31" s="25"/>
    </row>
    <row r="32" spans="1:12">
      <c r="A32" s="5">
        <v>21</v>
      </c>
      <c r="B32" s="7" t="s">
        <v>48</v>
      </c>
      <c r="C32" s="7" t="s">
        <v>49</v>
      </c>
      <c r="D32" s="7" t="s">
        <v>50</v>
      </c>
      <c r="E32" s="7">
        <v>350</v>
      </c>
      <c r="F32" s="7">
        <v>1000</v>
      </c>
      <c r="G32" s="6">
        <f t="shared" si="0"/>
        <v>350000</v>
      </c>
      <c r="H32" s="25"/>
      <c r="I32" s="25"/>
      <c r="J32" s="25"/>
      <c r="K32" s="25"/>
      <c r="L32" s="25"/>
    </row>
    <row r="33" spans="1:12">
      <c r="A33" s="5">
        <v>22</v>
      </c>
      <c r="B33" s="7" t="s">
        <v>51</v>
      </c>
      <c r="C33" s="7" t="s">
        <v>52</v>
      </c>
      <c r="D33" s="7" t="s">
        <v>30</v>
      </c>
      <c r="E33" s="7">
        <v>122</v>
      </c>
      <c r="F33" s="7">
        <v>2300</v>
      </c>
      <c r="G33" s="6">
        <f t="shared" si="0"/>
        <v>280600</v>
      </c>
      <c r="H33" s="25"/>
      <c r="I33" s="25"/>
      <c r="J33" s="25"/>
      <c r="K33" s="25"/>
      <c r="L33" s="25"/>
    </row>
    <row r="34" spans="1:12">
      <c r="A34" s="5">
        <v>23</v>
      </c>
      <c r="B34" s="5" t="s">
        <v>59</v>
      </c>
      <c r="C34" s="5" t="s">
        <v>60</v>
      </c>
      <c r="D34" s="5" t="s">
        <v>30</v>
      </c>
      <c r="E34" s="5">
        <v>2500</v>
      </c>
      <c r="F34" s="5">
        <v>300</v>
      </c>
      <c r="G34" s="6">
        <f t="shared" si="0"/>
        <v>750000</v>
      </c>
      <c r="H34" s="25"/>
      <c r="I34" s="25"/>
      <c r="J34" s="25"/>
      <c r="K34" s="25"/>
      <c r="L34" s="25"/>
    </row>
    <row r="35" spans="1:12">
      <c r="A35" s="5">
        <v>24</v>
      </c>
      <c r="B35" s="5" t="s">
        <v>61</v>
      </c>
      <c r="C35" s="7" t="s">
        <v>62</v>
      </c>
      <c r="D35" s="5" t="s">
        <v>30</v>
      </c>
      <c r="E35" s="5">
        <v>1450</v>
      </c>
      <c r="F35" s="5">
        <v>200</v>
      </c>
      <c r="G35" s="6">
        <f t="shared" si="0"/>
        <v>290000</v>
      </c>
      <c r="H35" s="25"/>
      <c r="I35" s="25"/>
      <c r="J35" s="25"/>
      <c r="K35" s="25"/>
      <c r="L35" s="25"/>
    </row>
    <row r="36" spans="1:12">
      <c r="A36" s="5">
        <v>25</v>
      </c>
      <c r="B36" s="5" t="s">
        <v>80</v>
      </c>
      <c r="C36" s="7" t="s">
        <v>81</v>
      </c>
      <c r="D36" s="5" t="s">
        <v>30</v>
      </c>
      <c r="E36" s="5">
        <v>1500</v>
      </c>
      <c r="F36" s="5">
        <v>100</v>
      </c>
      <c r="G36" s="6">
        <f t="shared" si="0"/>
        <v>150000</v>
      </c>
      <c r="H36" s="25"/>
      <c r="I36" s="25"/>
      <c r="J36" s="25"/>
      <c r="K36" s="25"/>
      <c r="L36" s="25"/>
    </row>
    <row r="37" spans="1:12">
      <c r="A37" s="5">
        <v>26</v>
      </c>
      <c r="B37" s="5" t="s">
        <v>82</v>
      </c>
      <c r="C37" s="7" t="s">
        <v>83</v>
      </c>
      <c r="D37" s="5" t="s">
        <v>30</v>
      </c>
      <c r="E37" s="5">
        <v>5200</v>
      </c>
      <c r="F37" s="5">
        <v>10</v>
      </c>
      <c r="G37" s="6">
        <f t="shared" si="0"/>
        <v>52000</v>
      </c>
      <c r="H37" s="25"/>
      <c r="I37" s="25"/>
      <c r="J37" s="25"/>
      <c r="K37" s="25"/>
      <c r="L37" s="25"/>
    </row>
    <row r="38" spans="1:12">
      <c r="A38" s="5">
        <v>27</v>
      </c>
      <c r="B38" s="5" t="s">
        <v>63</v>
      </c>
      <c r="C38" s="5" t="s">
        <v>64</v>
      </c>
      <c r="D38" s="5" t="s">
        <v>65</v>
      </c>
      <c r="E38" s="5">
        <v>32000</v>
      </c>
      <c r="F38" s="5">
        <v>2</v>
      </c>
      <c r="G38" s="6">
        <f t="shared" si="0"/>
        <v>64000</v>
      </c>
      <c r="H38" s="25"/>
      <c r="I38" s="25"/>
      <c r="J38" s="25"/>
      <c r="K38" s="25"/>
      <c r="L38" s="25"/>
    </row>
    <row r="39" spans="1:12">
      <c r="A39" s="5">
        <v>28</v>
      </c>
      <c r="B39" s="5" t="s">
        <v>66</v>
      </c>
      <c r="C39" s="5" t="s">
        <v>64</v>
      </c>
      <c r="D39" s="5" t="s">
        <v>65</v>
      </c>
      <c r="E39" s="5">
        <v>22000</v>
      </c>
      <c r="F39" s="5">
        <v>2</v>
      </c>
      <c r="G39" s="6">
        <f t="shared" si="0"/>
        <v>44000</v>
      </c>
      <c r="H39" s="25"/>
      <c r="I39" s="25"/>
      <c r="J39" s="25"/>
      <c r="K39" s="25"/>
      <c r="L39" s="25"/>
    </row>
    <row r="40" spans="1:12" ht="25.5">
      <c r="A40" s="5">
        <v>29</v>
      </c>
      <c r="B40" s="5" t="s">
        <v>67</v>
      </c>
      <c r="C40" s="7" t="s">
        <v>68</v>
      </c>
      <c r="D40" s="5" t="s">
        <v>69</v>
      </c>
      <c r="E40" s="5">
        <v>120</v>
      </c>
      <c r="F40" s="5">
        <v>1000</v>
      </c>
      <c r="G40" s="6">
        <f t="shared" si="0"/>
        <v>120000</v>
      </c>
      <c r="H40" s="25"/>
      <c r="I40" s="25"/>
      <c r="J40" s="25"/>
      <c r="K40" s="25"/>
      <c r="L40" s="25"/>
    </row>
    <row r="41" spans="1:12" ht="409.5">
      <c r="A41" s="5">
        <v>30</v>
      </c>
      <c r="B41" s="17" t="s">
        <v>70</v>
      </c>
      <c r="C41" s="7" t="s">
        <v>71</v>
      </c>
      <c r="D41" s="5" t="s">
        <v>30</v>
      </c>
      <c r="E41" s="18">
        <v>76</v>
      </c>
      <c r="F41" s="19">
        <v>5000</v>
      </c>
      <c r="G41" s="6">
        <f t="shared" si="0"/>
        <v>380000</v>
      </c>
      <c r="H41" s="25"/>
      <c r="I41" s="25"/>
      <c r="J41" s="25"/>
      <c r="K41" s="25"/>
      <c r="L41" s="25"/>
    </row>
    <row r="42" spans="1:12">
      <c r="A42" s="5">
        <v>31</v>
      </c>
      <c r="B42" s="7" t="s">
        <v>72</v>
      </c>
      <c r="C42" s="15" t="s">
        <v>73</v>
      </c>
      <c r="D42" s="5" t="s">
        <v>74</v>
      </c>
      <c r="E42" s="18">
        <v>6950</v>
      </c>
      <c r="F42" s="19">
        <v>30</v>
      </c>
      <c r="G42" s="6">
        <f t="shared" si="0"/>
        <v>208500</v>
      </c>
      <c r="H42" s="25"/>
      <c r="I42" s="25"/>
      <c r="J42" s="25"/>
      <c r="K42" s="25"/>
      <c r="L42" s="25"/>
    </row>
    <row r="43" spans="1:12">
      <c r="A43" s="5">
        <v>32</v>
      </c>
      <c r="B43" s="7" t="s">
        <v>75</v>
      </c>
      <c r="C43" s="7" t="s">
        <v>76</v>
      </c>
      <c r="D43" s="5" t="s">
        <v>74</v>
      </c>
      <c r="E43" s="18">
        <v>4560</v>
      </c>
      <c r="F43" s="5">
        <v>30</v>
      </c>
      <c r="G43" s="6">
        <f t="shared" si="0"/>
        <v>136800</v>
      </c>
      <c r="H43" s="25"/>
      <c r="I43" s="25"/>
      <c r="J43" s="25"/>
      <c r="K43" s="25"/>
      <c r="L43" s="25"/>
    </row>
    <row r="44" spans="1:12">
      <c r="A44" s="5">
        <v>33</v>
      </c>
      <c r="B44" s="8" t="s">
        <v>77</v>
      </c>
      <c r="C44" s="5" t="s">
        <v>78</v>
      </c>
      <c r="D44" s="5" t="s">
        <v>30</v>
      </c>
      <c r="E44" s="26">
        <v>690</v>
      </c>
      <c r="F44" s="20">
        <v>150</v>
      </c>
      <c r="G44" s="6">
        <f t="shared" si="0"/>
        <v>103500</v>
      </c>
      <c r="H44" s="10"/>
      <c r="I44" s="10"/>
      <c r="J44" s="10"/>
      <c r="K44" s="10"/>
      <c r="L44" s="10"/>
    </row>
  </sheetData>
  <mergeCells count="11">
    <mergeCell ref="B9:Q10"/>
    <mergeCell ref="B1:Q1"/>
    <mergeCell ref="B2:Q2"/>
    <mergeCell ref="B4:Q4"/>
    <mergeCell ref="B5:Q5"/>
    <mergeCell ref="B7:Q7"/>
    <mergeCell ref="H12:H44"/>
    <mergeCell ref="I12:I44"/>
    <mergeCell ref="J12:J44"/>
    <mergeCell ref="K12:K44"/>
    <mergeCell ref="L12:L44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2025-01-08T06:45:39Z</cp:lastPrinted>
  <dcterms:created xsi:type="dcterms:W3CDTF">2016-01-05T12:46:10Z</dcterms:created>
  <dcterms:modified xsi:type="dcterms:W3CDTF">2025-01-08T07:08:50Z</dcterms:modified>
</cp:coreProperties>
</file>