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44" i="3" l="1"/>
  <c r="G43" i="3"/>
  <c r="G42" i="3"/>
  <c r="G34" i="3" l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5" i="3"/>
  <c r="G36" i="3"/>
  <c r="G37" i="3"/>
  <c r="G38" i="3"/>
  <c r="G39" i="3"/>
  <c r="G40" i="3"/>
  <c r="G41" i="3"/>
  <c r="G13" i="3" l="1"/>
  <c r="G12" i="3" l="1"/>
</calcChain>
</file>

<file path=xl/sharedStrings.xml><?xml version="1.0" encoding="utf-8"?>
<sst xmlns="http://schemas.openxmlformats.org/spreadsheetml/2006/main" count="122" uniqueCount="87">
  <si>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</si>
  <si>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</si>
  <si>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</si>
  <si>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</si>
  <si>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</si>
  <si>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</si>
  <si>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</si>
  <si>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</si>
  <si>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</si>
  <si>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</si>
  <si>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</si>
  <si>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</si>
  <si>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</si>
  <si>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</si>
  <si>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</si>
  <si>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</si>
  <si>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</si>
  <si>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набор</t>
  </si>
  <si>
    <t>Планируемая цена 2025г</t>
  </si>
  <si>
    <t>Потребность на 2025 год</t>
  </si>
  <si>
    <t>Сумма на 2025 год</t>
  </si>
  <si>
    <t>флакон</t>
  </si>
  <si>
    <t>штука</t>
  </si>
  <si>
    <t>комплект</t>
  </si>
  <si>
    <t>упаковка</t>
  </si>
  <si>
    <t>До 31 декабря 2025 года по заявке Заказчика</t>
  </si>
  <si>
    <t>15.01.2025 г.  В 17.00 часов</t>
  </si>
  <si>
    <t xml:space="preserve">GEM 3K BG/ISE/GL 075 TEST IQM CARTRIDGE
Картридж с iQM для исследования газов крови/гематокрита/электролитов/лактата/глюкозы
</t>
  </si>
  <si>
    <t>iQM Картридж для исследования газов крови/гематокрита/ электролитов/ глюкозы/ молочной кислоты, 75 образцов предназначен для проведения 75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- 21 день</t>
  </si>
  <si>
    <t xml:space="preserve"> Реагенты контроля качества: для проведения калибровки. Упаковка содержит 4 уровня контроля по 5 ампул каждого. CVP 1-2 - для проведения калибровки по pH/pO2/pCO2/Na/K/Ca. CVP 3-4 для проведения калибровки Hct. 4 уровня – 20  ампул в упаковке</t>
  </si>
  <si>
    <t>Реагент контроля качества GEM CVP (Изделие для утверждения калибровки) Multipak из комплекта анализатора газов крови, электролитов и метаболитов GEM PREMIER 3000  (5х4х2,5мл) +2 +8 С</t>
  </si>
  <si>
    <t>Диагностические тест-полосы для определения уровня сахара в крови</t>
  </si>
  <si>
    <t xml:space="preserve"> к  анализатору  глюкозы ACCU-CHEK-Activ, № 50 шт/уп.</t>
  </si>
  <si>
    <t>Тест-Полоски индикаторные для качественного и полуколичественного определения глюкозы, кетоновых тел, скрытой крови, билирубина, уробилиногена, нитритов, отн. плотности,  аскорбиновой кислоты, белка и рН в моче ,№100 .Диапазон определяемых концентраций глюкозы  в моче: 0,0 (0,0) [0,0]; 0,05 (2,8) [50]; 0,1 (5,6) [100]; 0,25 (14,0)[250];
0,5 (28,0) [500]; 1,0 (56,0) [1000]; 2,0 (112,0) [2000]мг% (ммоль/л)
Диапазон определяемых концентраций кетоновых тел  в моче: 
0,0; 0,5; 1,5; 4,0;  8,0; 16,0   ммоль/л
Диапазон определяемых концентраций гемоглобина в моче: 
0,0; 10; 25; 50;  250  эритроцит/мкл
Диапазон определяемых концентраций эритроцитов в моче: 
0,0; 5-10; 25; 50;  250  эритроцит/мкл
Диапазон определяемых концентраций билирубина в моче: 
0,0; 9; 17; 50  мкмоль/л
Диапазон определяемых концентраций уробилиногена в моче: 
3,5; 17,5; 35,0; 70,0; 140,0; 210,0  мкмоль/л
Диапазон определяемых значений плотности мочи: 
1,000; 1,005; 1,010; 1,015; 1,020; 1,025; 1,030
Диапазон определяемых концентраций аскорбиновой кислоты в моче: 0,0 10,0 20,0 ≥ 40,0 мг/дл.
Диапазон определяемых концентраций альбумина  в моче: 
0,0; 0,1; 0,3; 1,0; 3,0; 10,0г/л
Диапазон определяемых концентраций рН мочи: 
0,5; 6,0; (6,5); 7,0; (7,5);  8,0; 9,0   единиц. ср. хр. 2года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</si>
  <si>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</si>
  <si>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</si>
  <si>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</si>
  <si>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</si>
  <si>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</si>
  <si>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</si>
  <si>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 xml:space="preserve">Бумага для принтера (5 роллов)- PRINTER PAPER из комплекта Система определения ионного и газового состава крови in vitro автоматическая Gem Premier 4000 в комплекте с картриджами, контрольными материалами и принадлежностями +10 +26 C
</t>
  </si>
  <si>
    <t>Бумага для встроенного термопринтера Анализатора газов крови GEM PREMIER 4000, ширина 56 мм. Упаковка 5 шт.</t>
  </si>
  <si>
    <t>Бумага ЧЛ 57 мм,термо  Paper Roll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</si>
  <si>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</si>
  <si>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</si>
  <si>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Nigh 1* 1/5ml (Регистрация в РК)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</si>
  <si>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</si>
  <si>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BOTTLE OF WASHING SOLUTION (1L.)Промывочный раствор 1л</t>
  </si>
  <si>
    <t>Кюветы для образцов Sample Wells (1000 units) BioSystems</t>
  </si>
  <si>
    <t xml:space="preserve">Экспресс-тест для качественного определения скрытой крови в кале </t>
  </si>
  <si>
    <t>Экспресс-тест для качественного определения скрытой крови в кале,</t>
  </si>
  <si>
    <t>Набор реагентов для исследования кала на гельминты (метод Като)</t>
  </si>
  <si>
    <t xml:space="preserve">Масло   иммерсионное     </t>
  </si>
  <si>
    <t>Масло   иммерсионное   100 мл</t>
  </si>
  <si>
    <t xml:space="preserve">Азур - Эозин  по  Романовскому </t>
  </si>
  <si>
    <t xml:space="preserve"> р-р концентрат 1литр + буфер 1фл х10мл )</t>
  </si>
  <si>
    <t xml:space="preserve">Эозин - метиленовый  синий  по  Майн - Грюнвальду   в  растворе        </t>
  </si>
  <si>
    <t xml:space="preserve">  в  растворе (Фиксатор Майн - Грюнвальда) , 1 литр                       </t>
  </si>
  <si>
    <t>Набор для контроля предстерилизационной очиски изделий на наличие крови, моющий средств в комплекте</t>
  </si>
  <si>
    <t>Сульфосалициловая  кислота    ч.д.а.</t>
  </si>
  <si>
    <t>кг</t>
  </si>
  <si>
    <t xml:space="preserve">Натрий     лимонно - кислый   3 - х   замещенный   ч.              </t>
  </si>
  <si>
    <t xml:space="preserve">Ерш  пробирочный  </t>
  </si>
  <si>
    <t xml:space="preserve">Карандаш  по  стеклу  и  фарфору  </t>
  </si>
  <si>
    <t xml:space="preserve"> черный, синий, красный, белый </t>
  </si>
  <si>
    <t>Стекла  покровные  24 х 24  мм   № 100</t>
  </si>
  <si>
    <t xml:space="preserve">Стекла  предметные  к  микроскопу   </t>
  </si>
  <si>
    <t xml:space="preserve"> 25 х 75х2,0    </t>
  </si>
  <si>
    <t xml:space="preserve">Стекло  предметное  со  шлифованными  </t>
  </si>
  <si>
    <t>со  шлифованными  краями, с  полосой  для  записи</t>
  </si>
  <si>
    <t xml:space="preserve">Цилиндры  мерные    с  носиком </t>
  </si>
  <si>
    <t xml:space="preserve">  на    50 мл   градуированные </t>
  </si>
  <si>
    <t>Цоликлон Анти-АВ  5 мл</t>
  </si>
  <si>
    <t xml:space="preserve">Цоликлон Анти-АВ  5 мл/100 доз </t>
  </si>
  <si>
    <t>Цоликлон Анти-А , 10мл</t>
  </si>
  <si>
    <t>Цоликлон Анти-А , 10мл/10фл</t>
  </si>
  <si>
    <t>Цоликлон Анти-В  10мл</t>
  </si>
  <si>
    <t>Цоликлон Анти-В  10мл/10фл</t>
  </si>
  <si>
    <t>Цоликлон Анти-Д  Супер  10 мл</t>
  </si>
  <si>
    <t>Цоликлон Анти-Д  Супер  10 мл/10фл</t>
  </si>
  <si>
    <t>ролик</t>
  </si>
  <si>
    <t>Лампа галогеновая для б/х анализатора А-15</t>
  </si>
  <si>
    <t>Мультикалибратор лиофильно высушенный для б/х анализатора А-15  5*5мл</t>
  </si>
  <si>
    <t>16.01.2025 г. В 12.00 часов г. Караганда, ул. К.Либкнехта 106В отдел гос. Закупок</t>
  </si>
  <si>
    <t>метод Като</t>
  </si>
  <si>
    <t>литр</t>
  </si>
  <si>
    <r>
      <t xml:space="preserve">Диагностич. Тест - полосы </t>
    </r>
    <r>
      <rPr>
        <sz val="10"/>
        <color rgb="FFFF0000"/>
        <rFont val="Times New Roman"/>
        <family val="1"/>
        <charset val="204"/>
      </rPr>
      <t xml:space="preserve">11 параметров: </t>
    </r>
    <r>
      <rPr>
        <sz val="10"/>
        <color theme="1"/>
        <rFont val="Times New Roman"/>
        <family val="1"/>
        <charset val="204"/>
      </rPr>
      <t>Глюкоза, кетоновые тела, скрытая кровь, билирубин, уробилиноген, нитриты, плотность, аскорбиновая кислота, белок и рН, 100шт.\уп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</si>
</sst>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/>
    </xf>
    <xf numFmtId="2" fontId="115" fillId="0" borderId="100" xfId="0" applyNumberFormat="1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4" fontId="115" fillId="0" borderId="100" xfId="0" applyNumberFormat="1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/>
    </xf>
    <xf numFmtId="0" fontId="30" fillId="0" borderId="100" xfId="133" applyFont="1" applyBorder="1" applyAlignment="1">
      <alignment horizontal="center" vertical="center" wrapText="1"/>
    </xf>
    <xf numFmtId="0" fontId="114" fillId="0" borderId="100" xfId="0" applyFont="1" applyBorder="1" applyAlignment="1">
      <alignment horizontal="center" vertical="center"/>
    </xf>
    <xf numFmtId="0" fontId="30" fillId="0" borderId="100" xfId="133" applyFont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Border="1" applyAlignment="1">
      <alignment horizontal="center" vertical="center" wrapText="1"/>
    </xf>
    <xf numFmtId="0" fontId="114" fillId="0" borderId="100" xfId="0" applyFont="1" applyFill="1" applyBorder="1" applyAlignment="1">
      <alignment horizontal="center" vertical="center"/>
    </xf>
    <xf numFmtId="0" fontId="113" fillId="0" borderId="100" xfId="133" applyFont="1" applyFill="1" applyBorder="1" applyAlignment="1" applyProtection="1">
      <alignment horizontal="center" vertical="center" wrapText="1"/>
      <protection locked="0"/>
    </xf>
    <xf numFmtId="0" fontId="113" fillId="0" borderId="100" xfId="133" applyFont="1" applyFill="1" applyBorder="1" applyAlignment="1">
      <alignment horizontal="center" vertical="center" wrapText="1"/>
    </xf>
    <xf numFmtId="0" fontId="30" fillId="14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  <xf numFmtId="0" fontId="30" fillId="0" borderId="100" xfId="133" applyFont="1" applyFill="1" applyBorder="1" applyAlignment="1">
      <alignment horizontal="center" vertical="center" wrapText="1"/>
    </xf>
    <xf numFmtId="2" fontId="113" fillId="0" borderId="100" xfId="133" applyNumberFormat="1" applyFont="1" applyFill="1" applyBorder="1" applyAlignment="1">
      <alignment horizontal="center" vertical="center" wrapText="1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113" fillId="0" borderId="100" xfId="0" applyFont="1" applyFill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 vertical="center"/>
    </xf>
    <xf numFmtId="4" fontId="113" fillId="140" borderId="100" xfId="0" applyNumberFormat="1" applyFont="1" applyFill="1" applyBorder="1" applyAlignment="1">
      <alignment horizontal="center" vertical="center"/>
    </xf>
    <xf numFmtId="4" fontId="114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29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A20" zoomScaleNormal="100" workbookViewId="0">
      <selection activeCell="A12" sqref="A12:A44"/>
    </sheetView>
  </sheetViews>
  <sheetFormatPr defaultRowHeight="15"/>
  <cols>
    <col min="1" max="1" width="7" customWidth="1"/>
    <col min="2" max="2" width="46.42578125" customWidth="1"/>
    <col min="3" max="3" width="49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B2" s="35" t="s"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8.75"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33" t="s">
        <v>11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83.25" customHeight="1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89.25">
      <c r="A11" s="14" t="s">
        <v>14</v>
      </c>
      <c r="B11" s="11" t="s">
        <v>0</v>
      </c>
      <c r="C11" s="11" t="s">
        <v>13</v>
      </c>
      <c r="D11" s="12" t="s">
        <v>12</v>
      </c>
      <c r="E11" s="13" t="s">
        <v>18</v>
      </c>
      <c r="F11" s="12" t="s">
        <v>19</v>
      </c>
      <c r="G11" s="12" t="s">
        <v>20</v>
      </c>
      <c r="H11" s="12" t="s">
        <v>4</v>
      </c>
      <c r="I11" s="12" t="s">
        <v>5</v>
      </c>
      <c r="J11" s="12" t="s">
        <v>6</v>
      </c>
      <c r="K11" s="12" t="s">
        <v>7</v>
      </c>
      <c r="L11" s="12" t="s">
        <v>8</v>
      </c>
    </row>
    <row r="12" spans="1:17" ht="178.5">
      <c r="A12" s="5">
        <v>1</v>
      </c>
      <c r="B12" s="15" t="s">
        <v>27</v>
      </c>
      <c r="C12" s="15" t="s">
        <v>28</v>
      </c>
      <c r="D12" s="5" t="s">
        <v>24</v>
      </c>
      <c r="E12" s="8">
        <v>635022</v>
      </c>
      <c r="F12" s="16">
        <v>20</v>
      </c>
      <c r="G12" s="6">
        <f>E12*F12</f>
        <v>12700440</v>
      </c>
      <c r="H12" s="32" t="s">
        <v>25</v>
      </c>
      <c r="I12" s="32" t="s">
        <v>9</v>
      </c>
      <c r="J12" s="32" t="s">
        <v>10</v>
      </c>
      <c r="K12" s="32" t="s">
        <v>26</v>
      </c>
      <c r="L12" s="32" t="s">
        <v>83</v>
      </c>
    </row>
    <row r="13" spans="1:17" ht="63.75">
      <c r="A13" s="5">
        <v>2</v>
      </c>
      <c r="B13" s="17" t="s">
        <v>30</v>
      </c>
      <c r="C13" s="18" t="s">
        <v>29</v>
      </c>
      <c r="D13" s="5" t="s">
        <v>24</v>
      </c>
      <c r="E13" s="8">
        <v>143704</v>
      </c>
      <c r="F13" s="16">
        <v>3</v>
      </c>
      <c r="G13" s="6">
        <f>E13*F13</f>
        <v>431112</v>
      </c>
      <c r="H13" s="32"/>
      <c r="I13" s="32"/>
      <c r="J13" s="32"/>
      <c r="K13" s="32"/>
      <c r="L13" s="32"/>
    </row>
    <row r="14" spans="1:17" ht="25.5">
      <c r="A14" s="5">
        <v>3</v>
      </c>
      <c r="B14" s="22" t="s">
        <v>31</v>
      </c>
      <c r="C14" s="23" t="s">
        <v>32</v>
      </c>
      <c r="D14" s="20" t="s">
        <v>24</v>
      </c>
      <c r="E14" s="28">
        <v>10100</v>
      </c>
      <c r="F14" s="7">
        <v>25</v>
      </c>
      <c r="G14" s="6">
        <f t="shared" ref="G14:G44" si="0">E14*F14</f>
        <v>252500</v>
      </c>
      <c r="H14" s="32"/>
      <c r="I14" s="32"/>
      <c r="J14" s="32"/>
      <c r="K14" s="32"/>
      <c r="L14" s="32"/>
    </row>
    <row r="15" spans="1:17" ht="361.5" customHeight="1">
      <c r="A15" s="5">
        <v>4</v>
      </c>
      <c r="B15" s="24" t="s">
        <v>86</v>
      </c>
      <c r="C15" s="23" t="s">
        <v>33</v>
      </c>
      <c r="D15" s="20" t="s">
        <v>24</v>
      </c>
      <c r="E15" s="29">
        <v>9500</v>
      </c>
      <c r="F15" s="5">
        <v>15</v>
      </c>
      <c r="G15" s="6">
        <f t="shared" si="0"/>
        <v>142500</v>
      </c>
      <c r="H15" s="32"/>
      <c r="I15" s="32"/>
      <c r="J15" s="32"/>
      <c r="K15" s="32"/>
      <c r="L15" s="32"/>
    </row>
    <row r="16" spans="1:17" ht="89.25">
      <c r="A16" s="5">
        <v>5</v>
      </c>
      <c r="B16" s="21" t="s">
        <v>40</v>
      </c>
      <c r="C16" s="25" t="s">
        <v>41</v>
      </c>
      <c r="D16" s="5" t="s">
        <v>24</v>
      </c>
      <c r="E16" s="30">
        <v>57638</v>
      </c>
      <c r="F16" s="19">
        <v>7</v>
      </c>
      <c r="G16" s="6">
        <f t="shared" si="0"/>
        <v>403466</v>
      </c>
      <c r="H16" s="32"/>
      <c r="I16" s="32"/>
      <c r="J16" s="32"/>
      <c r="K16" s="32"/>
      <c r="L16" s="32"/>
    </row>
    <row r="17" spans="1:12" ht="89.25">
      <c r="A17" s="5">
        <v>6</v>
      </c>
      <c r="B17" s="26" t="s">
        <v>34</v>
      </c>
      <c r="C17" s="26" t="s">
        <v>35</v>
      </c>
      <c r="D17" s="5" t="s">
        <v>24</v>
      </c>
      <c r="E17" s="29">
        <v>58368</v>
      </c>
      <c r="F17" s="19">
        <v>20</v>
      </c>
      <c r="G17" s="6">
        <f t="shared" si="0"/>
        <v>1167360</v>
      </c>
      <c r="H17" s="32"/>
      <c r="I17" s="32"/>
      <c r="J17" s="32"/>
      <c r="K17" s="32"/>
      <c r="L17" s="32"/>
    </row>
    <row r="18" spans="1:12" ht="63.75">
      <c r="A18" s="5">
        <v>7</v>
      </c>
      <c r="B18" s="26" t="s">
        <v>36</v>
      </c>
      <c r="C18" s="26" t="s">
        <v>37</v>
      </c>
      <c r="D18" s="7" t="s">
        <v>24</v>
      </c>
      <c r="E18" s="29">
        <v>55482</v>
      </c>
      <c r="F18" s="19">
        <v>2</v>
      </c>
      <c r="G18" s="6">
        <f t="shared" si="0"/>
        <v>110964</v>
      </c>
      <c r="H18" s="32"/>
      <c r="I18" s="32"/>
      <c r="J18" s="32"/>
      <c r="K18" s="32"/>
      <c r="L18" s="32"/>
    </row>
    <row r="19" spans="1:12" ht="89.25">
      <c r="A19" s="5">
        <v>8</v>
      </c>
      <c r="B19" s="26" t="s">
        <v>38</v>
      </c>
      <c r="C19" s="26" t="s">
        <v>39</v>
      </c>
      <c r="D19" s="7" t="s">
        <v>24</v>
      </c>
      <c r="E19" s="28">
        <v>168102</v>
      </c>
      <c r="F19" s="19">
        <v>10</v>
      </c>
      <c r="G19" s="6">
        <f t="shared" si="0"/>
        <v>1681020</v>
      </c>
      <c r="H19" s="32"/>
      <c r="I19" s="32"/>
      <c r="J19" s="32"/>
      <c r="K19" s="32"/>
      <c r="L19" s="32"/>
    </row>
    <row r="20" spans="1:12">
      <c r="A20" s="5">
        <v>9</v>
      </c>
      <c r="B20" s="26" t="s">
        <v>42</v>
      </c>
      <c r="C20" s="26" t="s">
        <v>42</v>
      </c>
      <c r="D20" s="20" t="s">
        <v>80</v>
      </c>
      <c r="E20" s="31">
        <v>1500</v>
      </c>
      <c r="F20" s="7">
        <v>30</v>
      </c>
      <c r="G20" s="6">
        <f t="shared" si="0"/>
        <v>45000</v>
      </c>
      <c r="H20" s="32"/>
      <c r="I20" s="32"/>
      <c r="J20" s="32"/>
      <c r="K20" s="32"/>
      <c r="L20" s="32"/>
    </row>
    <row r="21" spans="1:12" ht="63.75">
      <c r="A21" s="5">
        <v>10</v>
      </c>
      <c r="B21" s="24" t="s">
        <v>43</v>
      </c>
      <c r="C21" s="24" t="s">
        <v>44</v>
      </c>
      <c r="D21" s="21" t="s">
        <v>21</v>
      </c>
      <c r="E21" s="31">
        <v>20100</v>
      </c>
      <c r="F21" s="7">
        <v>5</v>
      </c>
      <c r="G21" s="6">
        <f t="shared" si="0"/>
        <v>100500</v>
      </c>
      <c r="H21" s="32"/>
      <c r="I21" s="32"/>
      <c r="J21" s="32"/>
      <c r="K21" s="32"/>
      <c r="L21" s="32"/>
    </row>
    <row r="22" spans="1:12" ht="63.75">
      <c r="A22" s="5">
        <v>11</v>
      </c>
      <c r="B22" s="24" t="s">
        <v>45</v>
      </c>
      <c r="C22" s="24" t="s">
        <v>46</v>
      </c>
      <c r="D22" s="21" t="s">
        <v>21</v>
      </c>
      <c r="E22" s="31">
        <v>20100</v>
      </c>
      <c r="F22" s="5">
        <v>5</v>
      </c>
      <c r="G22" s="6">
        <f t="shared" si="0"/>
        <v>100500</v>
      </c>
      <c r="H22" s="32"/>
      <c r="I22" s="32"/>
      <c r="J22" s="32"/>
      <c r="K22" s="32"/>
      <c r="L22" s="32"/>
    </row>
    <row r="23" spans="1:12" ht="25.5">
      <c r="A23" s="5">
        <v>12</v>
      </c>
      <c r="B23" s="26" t="s">
        <v>47</v>
      </c>
      <c r="C23" s="26" t="s">
        <v>47</v>
      </c>
      <c r="D23" s="20" t="s">
        <v>21</v>
      </c>
      <c r="E23" s="31">
        <v>5500</v>
      </c>
      <c r="F23" s="5">
        <v>2</v>
      </c>
      <c r="G23" s="6">
        <f t="shared" si="0"/>
        <v>11000</v>
      </c>
      <c r="H23" s="32"/>
      <c r="I23" s="32"/>
      <c r="J23" s="32"/>
      <c r="K23" s="32"/>
      <c r="L23" s="32"/>
    </row>
    <row r="24" spans="1:12" ht="25.5">
      <c r="A24" s="5">
        <v>13</v>
      </c>
      <c r="B24" s="26" t="s">
        <v>48</v>
      </c>
      <c r="C24" s="26" t="s">
        <v>48</v>
      </c>
      <c r="D24" s="20" t="s">
        <v>24</v>
      </c>
      <c r="E24" s="31">
        <v>38000</v>
      </c>
      <c r="F24" s="7">
        <v>1</v>
      </c>
      <c r="G24" s="6">
        <f t="shared" si="0"/>
        <v>38000</v>
      </c>
      <c r="H24" s="32"/>
      <c r="I24" s="32"/>
      <c r="J24" s="32"/>
      <c r="K24" s="32"/>
      <c r="L24" s="32"/>
    </row>
    <row r="25" spans="1:12">
      <c r="A25" s="5">
        <v>14</v>
      </c>
      <c r="B25" s="23" t="s">
        <v>81</v>
      </c>
      <c r="C25" s="23" t="s">
        <v>81</v>
      </c>
      <c r="D25" s="20" t="s">
        <v>22</v>
      </c>
      <c r="E25" s="31">
        <v>62800</v>
      </c>
      <c r="F25" s="7">
        <v>1</v>
      </c>
      <c r="G25" s="6">
        <f t="shared" si="0"/>
        <v>62800</v>
      </c>
      <c r="H25" s="32"/>
      <c r="I25" s="32"/>
      <c r="J25" s="32"/>
      <c r="K25" s="32"/>
      <c r="L25" s="32"/>
    </row>
    <row r="26" spans="1:12" ht="25.5">
      <c r="A26" s="5">
        <v>15</v>
      </c>
      <c r="B26" s="23" t="s">
        <v>82</v>
      </c>
      <c r="C26" s="23" t="s">
        <v>82</v>
      </c>
      <c r="D26" s="20" t="s">
        <v>24</v>
      </c>
      <c r="E26" s="31">
        <v>38992</v>
      </c>
      <c r="F26" s="7">
        <v>1</v>
      </c>
      <c r="G26" s="6">
        <f t="shared" si="0"/>
        <v>38992</v>
      </c>
      <c r="H26" s="32"/>
      <c r="I26" s="32"/>
      <c r="J26" s="32"/>
      <c r="K26" s="32"/>
      <c r="L26" s="32"/>
    </row>
    <row r="27" spans="1:12" ht="25.5">
      <c r="A27" s="5">
        <v>16</v>
      </c>
      <c r="B27" s="24" t="s">
        <v>49</v>
      </c>
      <c r="C27" s="24" t="s">
        <v>50</v>
      </c>
      <c r="D27" s="20" t="s">
        <v>24</v>
      </c>
      <c r="E27" s="31">
        <v>32625</v>
      </c>
      <c r="F27" s="7">
        <v>20</v>
      </c>
      <c r="G27" s="6">
        <f t="shared" si="0"/>
        <v>652500</v>
      </c>
      <c r="H27" s="32"/>
      <c r="I27" s="32"/>
      <c r="J27" s="32"/>
      <c r="K27" s="32"/>
      <c r="L27" s="32"/>
    </row>
    <row r="28" spans="1:12" ht="25.5">
      <c r="A28" s="5">
        <v>17</v>
      </c>
      <c r="B28" s="27" t="s">
        <v>51</v>
      </c>
      <c r="C28" s="21" t="s">
        <v>84</v>
      </c>
      <c r="D28" s="20" t="s">
        <v>17</v>
      </c>
      <c r="E28" s="31">
        <v>37584</v>
      </c>
      <c r="F28" s="7">
        <v>2</v>
      </c>
      <c r="G28" s="6">
        <f t="shared" si="0"/>
        <v>75168</v>
      </c>
      <c r="H28" s="32"/>
      <c r="I28" s="32"/>
      <c r="J28" s="32"/>
      <c r="K28" s="32"/>
      <c r="L28" s="32"/>
    </row>
    <row r="29" spans="1:12">
      <c r="A29" s="5">
        <v>18</v>
      </c>
      <c r="B29" s="26" t="s">
        <v>52</v>
      </c>
      <c r="C29" s="26" t="s">
        <v>53</v>
      </c>
      <c r="D29" s="20" t="s">
        <v>21</v>
      </c>
      <c r="E29" s="31">
        <v>2500</v>
      </c>
      <c r="F29" s="7">
        <v>3</v>
      </c>
      <c r="G29" s="6">
        <f t="shared" si="0"/>
        <v>7500</v>
      </c>
      <c r="H29" s="32"/>
      <c r="I29" s="32"/>
      <c r="J29" s="32"/>
      <c r="K29" s="32"/>
      <c r="L29" s="32"/>
    </row>
    <row r="30" spans="1:12">
      <c r="A30" s="5">
        <v>19</v>
      </c>
      <c r="B30" s="26" t="s">
        <v>54</v>
      </c>
      <c r="C30" s="23" t="s">
        <v>55</v>
      </c>
      <c r="D30" s="20" t="s">
        <v>85</v>
      </c>
      <c r="E30" s="31">
        <v>6000</v>
      </c>
      <c r="F30" s="7">
        <v>15</v>
      </c>
      <c r="G30" s="6">
        <f t="shared" si="0"/>
        <v>90000</v>
      </c>
      <c r="H30" s="32"/>
      <c r="I30" s="32"/>
      <c r="J30" s="32"/>
      <c r="K30" s="32"/>
      <c r="L30" s="32"/>
    </row>
    <row r="31" spans="1:12" ht="25.5">
      <c r="A31" s="5">
        <v>20</v>
      </c>
      <c r="B31" s="26" t="s">
        <v>56</v>
      </c>
      <c r="C31" s="23" t="s">
        <v>57</v>
      </c>
      <c r="D31" s="20" t="s">
        <v>21</v>
      </c>
      <c r="E31" s="31">
        <v>3100</v>
      </c>
      <c r="F31" s="7">
        <v>10</v>
      </c>
      <c r="G31" s="6">
        <f t="shared" si="0"/>
        <v>31000</v>
      </c>
      <c r="H31" s="32"/>
      <c r="I31" s="32"/>
      <c r="J31" s="32"/>
      <c r="K31" s="32"/>
      <c r="L31" s="32"/>
    </row>
    <row r="32" spans="1:12" ht="38.25">
      <c r="A32" s="5">
        <v>21</v>
      </c>
      <c r="B32" s="26" t="s">
        <v>58</v>
      </c>
      <c r="C32" s="23" t="s">
        <v>58</v>
      </c>
      <c r="D32" s="20" t="s">
        <v>23</v>
      </c>
      <c r="E32" s="31">
        <v>1200</v>
      </c>
      <c r="F32" s="5">
        <v>2</v>
      </c>
      <c r="G32" s="6">
        <f t="shared" si="0"/>
        <v>2400</v>
      </c>
      <c r="H32" s="32"/>
      <c r="I32" s="32"/>
      <c r="J32" s="32"/>
      <c r="K32" s="32"/>
      <c r="L32" s="32"/>
    </row>
    <row r="33" spans="1:12">
      <c r="A33" s="5">
        <v>22</v>
      </c>
      <c r="B33" s="26" t="s">
        <v>59</v>
      </c>
      <c r="C33" s="23" t="s">
        <v>59</v>
      </c>
      <c r="D33" s="20" t="s">
        <v>60</v>
      </c>
      <c r="E33" s="31">
        <v>16000</v>
      </c>
      <c r="F33" s="5">
        <v>1</v>
      </c>
      <c r="G33" s="6">
        <f t="shared" si="0"/>
        <v>16000</v>
      </c>
      <c r="H33" s="32"/>
      <c r="I33" s="32"/>
      <c r="J33" s="32"/>
      <c r="K33" s="32"/>
      <c r="L33" s="32"/>
    </row>
    <row r="34" spans="1:12">
      <c r="A34" s="5">
        <v>23</v>
      </c>
      <c r="B34" s="26" t="s">
        <v>61</v>
      </c>
      <c r="C34" s="23" t="s">
        <v>61</v>
      </c>
      <c r="D34" s="20" t="s">
        <v>60</v>
      </c>
      <c r="E34" s="31">
        <v>5000</v>
      </c>
      <c r="F34" s="5">
        <v>1</v>
      </c>
      <c r="G34" s="6">
        <f t="shared" si="0"/>
        <v>5000</v>
      </c>
      <c r="H34" s="32"/>
      <c r="I34" s="32"/>
      <c r="J34" s="32"/>
      <c r="K34" s="32"/>
      <c r="L34" s="32"/>
    </row>
    <row r="35" spans="1:12">
      <c r="A35" s="5">
        <v>24</v>
      </c>
      <c r="B35" s="26" t="s">
        <v>62</v>
      </c>
      <c r="C35" s="26" t="s">
        <v>62</v>
      </c>
      <c r="D35" s="20" t="s">
        <v>22</v>
      </c>
      <c r="E35" s="31">
        <v>800</v>
      </c>
      <c r="F35" s="5">
        <v>10</v>
      </c>
      <c r="G35" s="6">
        <f t="shared" si="0"/>
        <v>8000</v>
      </c>
      <c r="H35" s="32"/>
      <c r="I35" s="32"/>
      <c r="J35" s="32"/>
      <c r="K35" s="32"/>
      <c r="L35" s="32"/>
    </row>
    <row r="36" spans="1:12">
      <c r="A36" s="5">
        <v>25</v>
      </c>
      <c r="B36" s="26" t="s">
        <v>63</v>
      </c>
      <c r="C36" s="26" t="s">
        <v>64</v>
      </c>
      <c r="D36" s="20" t="s">
        <v>22</v>
      </c>
      <c r="E36" s="31">
        <v>90</v>
      </c>
      <c r="F36" s="5">
        <v>10</v>
      </c>
      <c r="G36" s="6">
        <f t="shared" si="0"/>
        <v>900</v>
      </c>
      <c r="H36" s="32"/>
      <c r="I36" s="32"/>
      <c r="J36" s="32"/>
      <c r="K36" s="32"/>
      <c r="L36" s="32"/>
    </row>
    <row r="37" spans="1:12">
      <c r="A37" s="5">
        <v>26</v>
      </c>
      <c r="B37" s="26" t="s">
        <v>65</v>
      </c>
      <c r="C37" s="23" t="s">
        <v>65</v>
      </c>
      <c r="D37" s="20" t="s">
        <v>24</v>
      </c>
      <c r="E37" s="31">
        <v>800</v>
      </c>
      <c r="F37" s="5">
        <v>10</v>
      </c>
      <c r="G37" s="6">
        <f t="shared" si="0"/>
        <v>8000</v>
      </c>
      <c r="H37" s="32"/>
      <c r="I37" s="32"/>
      <c r="J37" s="32"/>
      <c r="K37" s="32"/>
      <c r="L37" s="32"/>
    </row>
    <row r="38" spans="1:12">
      <c r="A38" s="5">
        <v>27</v>
      </c>
      <c r="B38" s="26" t="s">
        <v>66</v>
      </c>
      <c r="C38" s="23" t="s">
        <v>67</v>
      </c>
      <c r="D38" s="20" t="s">
        <v>24</v>
      </c>
      <c r="E38" s="31">
        <v>20</v>
      </c>
      <c r="F38" s="9">
        <v>5</v>
      </c>
      <c r="G38" s="6">
        <f t="shared" si="0"/>
        <v>100</v>
      </c>
      <c r="H38" s="32"/>
      <c r="I38" s="32"/>
      <c r="J38" s="32"/>
      <c r="K38" s="32"/>
      <c r="L38" s="32"/>
    </row>
    <row r="39" spans="1:12">
      <c r="A39" s="5">
        <v>28</v>
      </c>
      <c r="B39" s="26" t="s">
        <v>68</v>
      </c>
      <c r="C39" s="23" t="s">
        <v>69</v>
      </c>
      <c r="D39" s="20" t="s">
        <v>22</v>
      </c>
      <c r="E39" s="31">
        <v>14</v>
      </c>
      <c r="F39" s="9">
        <v>720</v>
      </c>
      <c r="G39" s="6">
        <f t="shared" si="0"/>
        <v>10080</v>
      </c>
      <c r="H39" s="32"/>
      <c r="I39" s="32"/>
      <c r="J39" s="32"/>
      <c r="K39" s="32"/>
      <c r="L39" s="32"/>
    </row>
    <row r="40" spans="1:12">
      <c r="A40" s="5">
        <v>29</v>
      </c>
      <c r="B40" s="26" t="s">
        <v>70</v>
      </c>
      <c r="C40" s="23" t="s">
        <v>71</v>
      </c>
      <c r="D40" s="20" t="s">
        <v>22</v>
      </c>
      <c r="E40" s="31">
        <v>1000</v>
      </c>
      <c r="F40" s="5">
        <v>3</v>
      </c>
      <c r="G40" s="6">
        <f t="shared" si="0"/>
        <v>3000</v>
      </c>
      <c r="H40" s="32"/>
      <c r="I40" s="32"/>
      <c r="J40" s="32"/>
      <c r="K40" s="32"/>
      <c r="L40" s="32"/>
    </row>
    <row r="41" spans="1:12">
      <c r="A41" s="5">
        <v>30</v>
      </c>
      <c r="B41" s="24" t="s">
        <v>72</v>
      </c>
      <c r="C41" s="24" t="s">
        <v>73</v>
      </c>
      <c r="D41" s="21" t="s">
        <v>21</v>
      </c>
      <c r="E41" s="31">
        <v>982</v>
      </c>
      <c r="F41" s="10">
        <v>30</v>
      </c>
      <c r="G41" s="6">
        <f t="shared" si="0"/>
        <v>29460</v>
      </c>
      <c r="H41" s="32"/>
      <c r="I41" s="32"/>
      <c r="J41" s="32"/>
      <c r="K41" s="32"/>
      <c r="L41" s="32"/>
    </row>
    <row r="42" spans="1:12">
      <c r="A42" s="5">
        <v>31</v>
      </c>
      <c r="B42" s="24" t="s">
        <v>74</v>
      </c>
      <c r="C42" s="24" t="s">
        <v>75</v>
      </c>
      <c r="D42" s="21" t="s">
        <v>21</v>
      </c>
      <c r="E42" s="31">
        <v>1100</v>
      </c>
      <c r="F42" s="10">
        <v>20</v>
      </c>
      <c r="G42" s="6">
        <f t="shared" si="0"/>
        <v>22000</v>
      </c>
      <c r="H42" s="5"/>
      <c r="I42" s="5"/>
      <c r="J42" s="5"/>
      <c r="K42" s="5"/>
      <c r="L42" s="5"/>
    </row>
    <row r="43" spans="1:12">
      <c r="A43" s="5">
        <v>32</v>
      </c>
      <c r="B43" s="24" t="s">
        <v>76</v>
      </c>
      <c r="C43" s="24" t="s">
        <v>77</v>
      </c>
      <c r="D43" s="21" t="s">
        <v>21</v>
      </c>
      <c r="E43" s="31">
        <v>1100</v>
      </c>
      <c r="F43" s="10">
        <v>20</v>
      </c>
      <c r="G43" s="6">
        <f t="shared" si="0"/>
        <v>22000</v>
      </c>
      <c r="H43" s="5"/>
      <c r="I43" s="5"/>
      <c r="J43" s="5"/>
      <c r="K43" s="5"/>
      <c r="L43" s="5"/>
    </row>
    <row r="44" spans="1:12">
      <c r="A44" s="5">
        <v>33</v>
      </c>
      <c r="B44" s="24" t="s">
        <v>78</v>
      </c>
      <c r="C44" s="24" t="s">
        <v>79</v>
      </c>
      <c r="D44" s="21" t="s">
        <v>21</v>
      </c>
      <c r="E44" s="31">
        <v>2110</v>
      </c>
      <c r="F44" s="10">
        <v>20</v>
      </c>
      <c r="G44" s="6">
        <f t="shared" si="0"/>
        <v>42200</v>
      </c>
      <c r="H44" s="5"/>
      <c r="I44" s="5"/>
      <c r="J44" s="5"/>
      <c r="K44" s="5"/>
      <c r="L44" s="5"/>
    </row>
  </sheetData>
  <mergeCells count="11">
    <mergeCell ref="B9:Q10"/>
    <mergeCell ref="B1:Q1"/>
    <mergeCell ref="B2:Q2"/>
    <mergeCell ref="B4:Q4"/>
    <mergeCell ref="B5:Q5"/>
    <mergeCell ref="B7:Q7"/>
    <mergeCell ref="H12:H41"/>
    <mergeCell ref="I12:I41"/>
    <mergeCell ref="J12:J41"/>
    <mergeCell ref="K12:K41"/>
    <mergeCell ref="L12:L41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2025-01-08T06:45:39Z</cp:lastPrinted>
  <dcterms:created xsi:type="dcterms:W3CDTF">2016-01-05T12:46:10Z</dcterms:created>
  <dcterms:modified xsi:type="dcterms:W3CDTF">2025-01-08T10:14:07Z</dcterms:modified>
</cp:coreProperties>
</file>